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'стр.1'!$A$1:$FK$48</definedName>
  </definedNames>
  <calcPr fullCalcOnLoad="1"/>
</workbook>
</file>

<file path=xl/sharedStrings.xml><?xml version="1.0" encoding="utf-8"?>
<sst xmlns="http://schemas.openxmlformats.org/spreadsheetml/2006/main" count="180" uniqueCount="123">
  <si>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</si>
  <si>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</si>
  <si>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</si>
  <si>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</si>
  <si>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</si>
  <si>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</si>
  <si>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</si>
  <si>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</si>
  <si>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</si>
  <si>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</si>
  <si>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</si>
  <si>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00000000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</si>
  <si>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</si>
  <si>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</si>
  <si>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</si>
  <si>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</si>
  <si>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</si>
  <si>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</si>
  <si>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</si>
  <si>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</si>
  <si>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</si>
  <si>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</si>
  <si>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</si>
  <si>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</si>
  <si>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</si>
  <si>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</si>
  <si>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</si>
  <si>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</si>
  <si>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</si>
  <si>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</si>
  <si>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</si>
  <si>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</si>
  <si>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</si>
  <si>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</si>
  <si>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</si>
  <si>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</si>
  <si>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</si>
  <si>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</si>
  <si>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</si>
  <si>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</si>
  <si>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</si>
  <si>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</si>
  <si>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18</t>
  </si>
  <si>
    <t>19</t>
  </si>
  <si>
    <t>20</t>
  </si>
  <si>
    <t>17</t>
  </si>
  <si>
    <t>Местная Администрация МО Невская застава</t>
  </si>
  <si>
    <t>местный</t>
  </si>
  <si>
    <t>ДОХОДЫ  ОТ ИСПОЛЬЗОВАНИЯ ИМУЩЕСТВА,  НАХОДЯЩЕГОСЯ  В ГОСУДАРСТВЕННОЙ И  МУНИЦИПАЛЬНОЙ  СОБСТВЕННОСТИ</t>
  </si>
  <si>
    <t>01</t>
  </si>
  <si>
    <t>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</si>
  <si>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</si>
  <si>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</si>
  <si>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НАЛОГИ  НА  СОВОКУПНЫЙ 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</si>
  <si>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</si>
  <si>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</si>
  <si>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182 1 05 01020 01 0000 110</t>
  </si>
  <si>
    <t>182 1 05 01050 01 0000 110</t>
  </si>
  <si>
    <t xml:space="preserve">Единый налог на вменённый доход для отдельных видов деятельности 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</si>
  <si>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</si>
  <si>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</si>
  <si>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</si>
  <si>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Федеральная налоговая служба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</si>
  <si>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</si>
  <si>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Комитет по благоустройству Санкт-Петербурга</t>
  </si>
  <si>
    <t xml:space="preserve">ШТРАФЫ,  САНКЦИИ,  ВОЗМЕЩЕНИЕ  УЩЕРБА 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</si>
  <si>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</si>
  <si>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</si>
  <si>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</si>
  <si>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806 1 16 90030 03 0100 140</t>
  </si>
  <si>
    <t>Государственная административно-техническая инспекция</t>
  </si>
  <si>
    <t>824 1 16 90030 03 0100 140</t>
  </si>
  <si>
    <t>Комитет по печати и взаимодействию со средствами массовой информации</t>
  </si>
  <si>
    <t>807 1 16 90030 03 0100 140</t>
  </si>
  <si>
    <t>Государственная жилищная инспекция Санкт-Петербурга</t>
  </si>
  <si>
    <t>857 1 16 90030 03 0100 140</t>
  </si>
  <si>
    <t>Администрация Невского района Санкт-Петербурга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</si>
  <si>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</si>
  <si>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БЕЗВОЗМЕЗДНЫЕ ПОСТУПЛЕНИЯ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</si>
  <si>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</si>
  <si>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857 1 16 90030 03 0200 140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</si>
  <si>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</si>
  <si>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</si>
  <si>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</si>
  <si>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Единица измерения:тыс. руб.</t>
  </si>
  <si>
    <t>Реестр источников доходов 
внутригородского муниципального образования Санкт-Петербурга муниципальный округ Невская застава</t>
  </si>
  <si>
    <t xml:space="preserve"> 867 1 13 02993 03 0100 130   </t>
  </si>
  <si>
    <t>Глава местной администрации</t>
  </si>
  <si>
    <t>А.В.Пронин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</si>
  <si>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</si>
  <si>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</si>
  <si>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</si>
  <si>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</si>
  <si>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</si>
  <si>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</si>
  <si>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</si>
  <si>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</si>
  <si>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</si>
  <si>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</si>
  <si>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</si>
  <si>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</si>
  <si>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</si>
  <si>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</si>
  <si>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</si>
  <si>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21</t>
  </si>
  <si>
    <t>октября</t>
  </si>
  <si>
    <t>год и плановый период 2021</t>
  </si>
  <si>
    <t>22</t>
  </si>
  <si>
    <t>бюджета на 2019</t>
  </si>
  <si>
    <t>ДОХОДЫ ОТ ОКАЗАНИЯ ПЛАТНЫХ  УСЛУГ  И  КОМПЕНСАЦИИ ЗАТРАТ ГОСУДАРСТВА</t>
  </si>
  <si>
    <t xml:space="preserve"> 949 1 13 02063 03 0000 130   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</si>
  <si>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</t>
  </si>
  <si>
    <t>815 1 16 90030 03 0100 140</t>
  </si>
  <si>
    <t>949 2 02 19999 03 0000 150</t>
  </si>
  <si>
    <t>Прочие дотации юджетам внутригородскихмуниципальных образований городов федерального значения</t>
  </si>
  <si>
    <t>949 2 02 30024 03 0100 150</t>
  </si>
  <si>
    <t xml:space="preserve"> 949 1 11 05033 03 0000 120   </t>
  </si>
  <si>
    <t>949 2 02 30024 03 0200 150</t>
  </si>
  <si>
    <t>949 2 02 30027 03 0200 150</t>
  </si>
  <si>
    <t>949 2 02 30027 03 0100 150</t>
  </si>
  <si>
    <t>Комитет по градостроительству и архитектуре</t>
  </si>
  <si>
    <t>Приложение № 9 к Постановлению Местной Администрации МО Невская застава от 30.10.2019 №55-п</t>
  </si>
  <si>
    <t>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</si>
</sst>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00000"/>
    <numFmt numFmtId="175" formatCode="0.0%"/>
  </numFmts>
  <fonts count="42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right"/>
    </xf>
    <xf numFmtId="173" fontId="7" fillId="0" borderId="13" xfId="0" applyNumberFormat="1" applyFont="1" applyBorder="1" applyAlignment="1">
      <alignment horizontal="center"/>
    </xf>
    <xf numFmtId="175" fontId="7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3" fontId="3" fillId="0" borderId="1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view="pageBreakPreview" zoomScale="120" zoomScaleSheetLayoutView="120" workbookViewId="0" topLeftCell="A1">
      <selection activeCell="AR56" sqref="AR56"/>
    </sheetView>
  </sheetViews>
  <sheetFormatPr defaultColWidth="0.875" defaultRowHeight="12.75"/>
  <cols>
    <col min="1" max="10" width="0.875" style="1" customWidth="1"/>
    <col min="11" max="13" width="0.875" style="1" hidden="1" customWidth="1"/>
    <col min="14" max="43" width="0.875" style="1" customWidth="1"/>
    <col min="44" max="44" width="9.50390625" style="1" customWidth="1"/>
    <col min="45" max="56" width="0.875" style="1" customWidth="1"/>
    <col min="57" max="57" width="3.375" style="1" customWidth="1"/>
    <col min="58" max="91" width="0.875" style="1" customWidth="1"/>
    <col min="92" max="92" width="0.5" style="1" customWidth="1"/>
    <col min="93" max="93" width="0.875" style="1" hidden="1" customWidth="1"/>
    <col min="94" max="94" width="0.12890625" style="1" hidden="1" customWidth="1"/>
    <col min="95" max="112" width="0.875" style="1" customWidth="1"/>
    <col min="113" max="113" width="0.5" style="1" customWidth="1"/>
    <col min="114" max="115" width="0.875" style="1" hidden="1" customWidth="1"/>
    <col min="116" max="166" width="0.875" style="1" customWidth="1"/>
    <col min="167" max="16384" width="0.875" style="1" customWidth="1"/>
  </cols>
  <sheetData>
    <row r="1" spans="128:166" ht="36.75" customHeight="1">
      <c r="DX1" s="31" t="s">
        <v>121</v>
      </c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2:166" s="2" customFormat="1" ht="23.25" customHeight="1">
      <c r="B2" s="115" t="s">
        <v>85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3:109" s="3" customFormat="1" ht="12.75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16" t="s">
        <v>28</v>
      </c>
      <c r="BH3" s="116"/>
      <c r="BI3" s="116"/>
      <c r="BJ3" s="116"/>
      <c r="BK3" s="116"/>
      <c r="BL3" s="116"/>
      <c r="BM3" s="118" t="s">
        <v>44</v>
      </c>
      <c r="BN3" s="118"/>
      <c r="BO3" s="118"/>
      <c r="BP3" s="116" t="s">
        <v>106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8" t="s">
        <v>43</v>
      </c>
      <c r="CO3" s="118"/>
      <c r="CP3" s="118"/>
      <c r="CQ3" s="116" t="s">
        <v>0</v>
      </c>
      <c r="CR3" s="116"/>
      <c r="CS3" s="116"/>
      <c r="CT3" s="116"/>
      <c r="CU3" s="116"/>
      <c r="CV3" s="118" t="s">
        <v>107</v>
      </c>
      <c r="CW3" s="118"/>
      <c r="CX3" s="118"/>
      <c r="CY3" s="114" t="s">
        <v>1</v>
      </c>
      <c r="CZ3" s="114"/>
      <c r="DA3" s="114"/>
      <c r="DB3" s="114"/>
      <c r="DC3" s="114"/>
      <c r="DD3" s="114"/>
      <c r="DE3" s="114"/>
    </row>
    <row r="4" s="4" customFormat="1" ht="3.75" customHeight="1"/>
    <row r="5" spans="155:167" s="11" customFormat="1" ht="12" customHeight="1" thickBot="1">
      <c r="EY5" s="119" t="s">
        <v>2</v>
      </c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120"/>
    </row>
    <row r="6" spans="152:167" s="11" customFormat="1" ht="12" customHeight="1">
      <c r="EV6" s="12"/>
      <c r="EW6" s="12" t="s">
        <v>3</v>
      </c>
      <c r="EY6" s="78" t="s">
        <v>4</v>
      </c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80"/>
    </row>
    <row r="7" spans="68:167" s="11" customFormat="1" ht="12" customHeight="1">
      <c r="BP7" s="65" t="s">
        <v>12</v>
      </c>
      <c r="BQ7" s="65"/>
      <c r="BR7" s="65"/>
      <c r="BS7" s="65"/>
      <c r="BT7" s="65"/>
      <c r="BU7" s="63" t="s">
        <v>122</v>
      </c>
      <c r="BV7" s="63"/>
      <c r="BW7" s="63"/>
      <c r="BX7" s="64" t="s">
        <v>13</v>
      </c>
      <c r="BY7" s="64"/>
      <c r="BZ7" s="63" t="s">
        <v>105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5">
        <v>20</v>
      </c>
      <c r="CO7" s="65"/>
      <c r="CP7" s="65"/>
      <c r="CQ7" s="66" t="s">
        <v>43</v>
      </c>
      <c r="CR7" s="66"/>
      <c r="CS7" s="66"/>
      <c r="CT7" s="67"/>
      <c r="CU7" s="67"/>
      <c r="CV7" s="67"/>
      <c r="EV7" s="12"/>
      <c r="EW7" s="12" t="s">
        <v>5</v>
      </c>
      <c r="EY7" s="81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3"/>
    </row>
    <row r="8" spans="152:167" s="11" customFormat="1" ht="12" customHeight="1">
      <c r="EV8" s="12"/>
      <c r="EW8" s="12" t="s">
        <v>6</v>
      </c>
      <c r="EY8" s="81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3"/>
    </row>
    <row r="9" spans="1:167" s="11" customFormat="1" ht="19.5" customHeight="1">
      <c r="A9" s="117" t="s">
        <v>41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76" t="s">
        <v>46</v>
      </c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V9" s="12"/>
      <c r="EW9" s="12" t="s">
        <v>7</v>
      </c>
      <c r="EY9" s="81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3"/>
    </row>
    <row r="10" spans="1:167" s="11" customFormat="1" ht="12" customHeight="1">
      <c r="A10" s="67" t="s">
        <v>37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77" t="s">
        <v>47</v>
      </c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V10" s="12"/>
      <c r="EW10" s="12" t="s">
        <v>8</v>
      </c>
      <c r="EY10" s="81" t="s">
        <v>11</v>
      </c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3"/>
    </row>
    <row r="11" spans="1:167" s="13" customFormat="1" ht="12" customHeight="1" thickBot="1">
      <c r="A11" s="13" t="s">
        <v>84</v>
      </c>
      <c r="EV11" s="14"/>
      <c r="EW11" s="14" t="s">
        <v>9</v>
      </c>
      <c r="EY11" s="73" t="s">
        <v>10</v>
      </c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5"/>
    </row>
    <row r="12" ht="6" customHeight="1"/>
    <row r="13" spans="1:167" s="5" customFormat="1" ht="30.75" customHeight="1">
      <c r="A13" s="55" t="s">
        <v>38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4" t="s">
        <v>39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38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102"/>
      <c r="BF13" s="54" t="s">
        <v>40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4" t="s">
        <v>18</v>
      </c>
      <c r="BW13" s="55"/>
      <c r="BX13" s="55"/>
      <c r="BY13" s="55"/>
      <c r="BZ13" s="56"/>
      <c r="CA13" s="103" t="s">
        <v>22</v>
      </c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5"/>
      <c r="CR13" s="48" t="s">
        <v>23</v>
      </c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50"/>
      <c r="DL13" s="48" t="s">
        <v>25</v>
      </c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38" t="s">
        <v>26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5" customFormat="1" ht="4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54" t="s">
        <v>15</v>
      </c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  <c r="AS14" s="54" t="s">
        <v>16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7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7"/>
      <c r="BW14" s="58"/>
      <c r="BX14" s="58"/>
      <c r="BY14" s="58"/>
      <c r="BZ14" s="59"/>
      <c r="CA14" s="40" t="s">
        <v>108</v>
      </c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4"/>
      <c r="CM14" s="44"/>
      <c r="CN14" s="44"/>
      <c r="CO14" s="43" t="s">
        <v>14</v>
      </c>
      <c r="CP14" s="43"/>
      <c r="CQ14" s="47"/>
      <c r="CR14" s="51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3"/>
      <c r="DL14" s="40">
        <v>20</v>
      </c>
      <c r="DM14" s="41"/>
      <c r="DN14" s="41"/>
      <c r="DO14" s="41"/>
      <c r="DP14" s="41"/>
      <c r="DQ14" s="109" t="s">
        <v>43</v>
      </c>
      <c r="DR14" s="109"/>
      <c r="DS14" s="109"/>
      <c r="DT14" s="106" t="s">
        <v>14</v>
      </c>
      <c r="DU14" s="106"/>
      <c r="DV14" s="106"/>
      <c r="DW14" s="106"/>
      <c r="DX14" s="47"/>
      <c r="DY14" s="111" t="s">
        <v>28</v>
      </c>
      <c r="DZ14" s="112"/>
      <c r="EA14" s="112"/>
      <c r="EB14" s="112"/>
      <c r="EC14" s="112"/>
      <c r="ED14" s="112"/>
      <c r="EE14" s="110" t="s">
        <v>44</v>
      </c>
      <c r="EF14" s="110"/>
      <c r="EG14" s="110"/>
      <c r="EH14" s="108" t="s">
        <v>14</v>
      </c>
      <c r="EI14" s="108"/>
      <c r="EJ14" s="108"/>
      <c r="EK14" s="113"/>
      <c r="EL14" s="111" t="s">
        <v>28</v>
      </c>
      <c r="EM14" s="112"/>
      <c r="EN14" s="112"/>
      <c r="EO14" s="112"/>
      <c r="EP14" s="112"/>
      <c r="EQ14" s="112"/>
      <c r="ER14" s="110" t="s">
        <v>104</v>
      </c>
      <c r="ES14" s="110"/>
      <c r="ET14" s="110"/>
      <c r="EU14" s="108" t="s">
        <v>14</v>
      </c>
      <c r="EV14" s="108"/>
      <c r="EW14" s="108"/>
      <c r="EX14" s="113"/>
      <c r="EY14" s="111" t="s">
        <v>28</v>
      </c>
      <c r="EZ14" s="112"/>
      <c r="FA14" s="112"/>
      <c r="FB14" s="112"/>
      <c r="FC14" s="112"/>
      <c r="FD14" s="112"/>
      <c r="FE14" s="110" t="s">
        <v>107</v>
      </c>
      <c r="FF14" s="110"/>
      <c r="FG14" s="110"/>
      <c r="FH14" s="108" t="s">
        <v>14</v>
      </c>
      <c r="FI14" s="108"/>
      <c r="FJ14" s="108"/>
      <c r="FK14" s="108"/>
    </row>
    <row r="15" spans="1:167" s="5" customFormat="1" ht="5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57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57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9"/>
      <c r="BF15" s="5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7"/>
      <c r="BW15" s="58"/>
      <c r="BX15" s="58"/>
      <c r="BY15" s="58"/>
      <c r="BZ15" s="59"/>
      <c r="CA15" s="40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4"/>
      <c r="CM15" s="44"/>
      <c r="CN15" s="44"/>
      <c r="CO15" s="43"/>
      <c r="CP15" s="43"/>
      <c r="CQ15" s="47"/>
      <c r="CR15" s="51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3"/>
      <c r="DL15" s="40"/>
      <c r="DM15" s="41"/>
      <c r="DN15" s="41"/>
      <c r="DO15" s="41"/>
      <c r="DP15" s="41"/>
      <c r="DQ15" s="44"/>
      <c r="DR15" s="44"/>
      <c r="DS15" s="44"/>
      <c r="DT15" s="106"/>
      <c r="DU15" s="106"/>
      <c r="DV15" s="106"/>
      <c r="DW15" s="106"/>
      <c r="DX15" s="47"/>
      <c r="DY15" s="40"/>
      <c r="DZ15" s="41"/>
      <c r="EA15" s="41"/>
      <c r="EB15" s="41"/>
      <c r="EC15" s="41"/>
      <c r="ED15" s="41"/>
      <c r="EE15" s="109"/>
      <c r="EF15" s="109"/>
      <c r="EG15" s="109"/>
      <c r="EH15" s="106"/>
      <c r="EI15" s="106"/>
      <c r="EJ15" s="106"/>
      <c r="EK15" s="47"/>
      <c r="EL15" s="40"/>
      <c r="EM15" s="41"/>
      <c r="EN15" s="41"/>
      <c r="EO15" s="41"/>
      <c r="EP15" s="41"/>
      <c r="EQ15" s="41"/>
      <c r="ER15" s="109"/>
      <c r="ES15" s="109"/>
      <c r="ET15" s="109"/>
      <c r="EU15" s="106"/>
      <c r="EV15" s="106"/>
      <c r="EW15" s="106"/>
      <c r="EX15" s="47"/>
      <c r="EY15" s="40"/>
      <c r="EZ15" s="41"/>
      <c r="FA15" s="41"/>
      <c r="FB15" s="41"/>
      <c r="FC15" s="41"/>
      <c r="FD15" s="41"/>
      <c r="FE15" s="109"/>
      <c r="FF15" s="109"/>
      <c r="FG15" s="109"/>
      <c r="FH15" s="43"/>
      <c r="FI15" s="43"/>
      <c r="FJ15" s="43"/>
      <c r="FK15" s="43"/>
    </row>
    <row r="16" spans="1:167" s="5" customFormat="1" ht="4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57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57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9"/>
      <c r="BF16" s="5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7"/>
      <c r="BW16" s="58"/>
      <c r="BX16" s="58"/>
      <c r="BY16" s="58"/>
      <c r="BZ16" s="59"/>
      <c r="CA16" s="32" t="s">
        <v>27</v>
      </c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4"/>
      <c r="CR16" s="51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3"/>
      <c r="DL16" s="32" t="s">
        <v>27</v>
      </c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4"/>
      <c r="DY16" s="40"/>
      <c r="DZ16" s="41"/>
      <c r="EA16" s="41"/>
      <c r="EB16" s="41"/>
      <c r="EC16" s="41"/>
      <c r="ED16" s="41"/>
      <c r="EE16" s="44"/>
      <c r="EF16" s="44"/>
      <c r="EG16" s="44"/>
      <c r="EH16" s="106"/>
      <c r="EI16" s="106"/>
      <c r="EJ16" s="106"/>
      <c r="EK16" s="47"/>
      <c r="EL16" s="40"/>
      <c r="EM16" s="41"/>
      <c r="EN16" s="41"/>
      <c r="EO16" s="41"/>
      <c r="EP16" s="41"/>
      <c r="EQ16" s="41"/>
      <c r="ER16" s="44"/>
      <c r="ES16" s="44"/>
      <c r="ET16" s="44"/>
      <c r="EU16" s="106"/>
      <c r="EV16" s="106"/>
      <c r="EW16" s="106"/>
      <c r="EX16" s="47"/>
      <c r="EY16" s="40"/>
      <c r="EZ16" s="41"/>
      <c r="FA16" s="41"/>
      <c r="FB16" s="41"/>
      <c r="FC16" s="41"/>
      <c r="FD16" s="41"/>
      <c r="FE16" s="44"/>
      <c r="FF16" s="44"/>
      <c r="FG16" s="44"/>
      <c r="FH16" s="43"/>
      <c r="FI16" s="43"/>
      <c r="FJ16" s="43"/>
      <c r="FK16" s="43"/>
    </row>
    <row r="17" spans="1:167" s="5" customFormat="1" ht="9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9"/>
      <c r="BF17" s="57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7"/>
      <c r="BW17" s="58"/>
      <c r="BX17" s="58"/>
      <c r="BY17" s="58"/>
      <c r="BZ17" s="59"/>
      <c r="CA17" s="32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4"/>
      <c r="CR17" s="40" t="s">
        <v>13</v>
      </c>
      <c r="CS17" s="41"/>
      <c r="CT17" s="42" t="s">
        <v>49</v>
      </c>
      <c r="CU17" s="42"/>
      <c r="CV17" s="42"/>
      <c r="CW17" s="43" t="s">
        <v>13</v>
      </c>
      <c r="CX17" s="43"/>
      <c r="CY17" s="42" t="s">
        <v>50</v>
      </c>
      <c r="CZ17" s="42"/>
      <c r="DA17" s="42"/>
      <c r="DB17" s="42"/>
      <c r="DC17" s="41">
        <v>20</v>
      </c>
      <c r="DD17" s="41"/>
      <c r="DE17" s="41"/>
      <c r="DF17" s="44" t="s">
        <v>43</v>
      </c>
      <c r="DG17" s="44"/>
      <c r="DH17" s="44"/>
      <c r="DI17" s="45" t="s">
        <v>24</v>
      </c>
      <c r="DJ17" s="45"/>
      <c r="DK17" s="46"/>
      <c r="DL17" s="32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 t="s">
        <v>29</v>
      </c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4"/>
      <c r="EL17" s="32" t="s">
        <v>30</v>
      </c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4"/>
      <c r="EY17" s="32" t="s">
        <v>31</v>
      </c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5" customFormat="1" ht="24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0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60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6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0"/>
      <c r="BW18" s="61"/>
      <c r="BX18" s="61"/>
      <c r="BY18" s="61"/>
      <c r="BZ18" s="62"/>
      <c r="CA18" s="35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7"/>
      <c r="CR18" s="6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35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7"/>
      <c r="EL18" s="35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7"/>
      <c r="EY18" s="35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</row>
    <row r="19" spans="1:167" s="9" customFormat="1" ht="9" thickBot="1">
      <c r="A19" s="68">
        <v>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70">
        <v>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84">
        <v>3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84">
        <v>4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9"/>
      <c r="BF19" s="70">
        <v>5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84">
        <v>6</v>
      </c>
      <c r="BW19" s="68"/>
      <c r="BX19" s="68"/>
      <c r="BY19" s="68"/>
      <c r="BZ19" s="69"/>
      <c r="CA19" s="84">
        <v>7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9"/>
      <c r="CR19" s="84">
        <v>8</v>
      </c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9"/>
      <c r="DL19" s="84">
        <v>9</v>
      </c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9"/>
      <c r="DY19" s="84">
        <v>10</v>
      </c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9"/>
      <c r="EL19" s="84">
        <v>11</v>
      </c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9"/>
      <c r="EY19" s="84">
        <v>12</v>
      </c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</row>
    <row r="20" spans="1:167" s="5" customFormat="1" ht="60.75" customHeight="1">
      <c r="A20" s="86" t="s">
        <v>89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28" t="s">
        <v>53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4" t="s">
        <v>52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 t="s">
        <v>51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96" t="s">
        <v>62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7" t="s">
        <v>19</v>
      </c>
      <c r="BW20" s="27"/>
      <c r="BX20" s="27"/>
      <c r="BY20" s="27"/>
      <c r="BZ20" s="27"/>
      <c r="CA20" s="17">
        <v>17650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>
        <v>11642.1</v>
      </c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8">
        <f>CR20/CA20</f>
        <v>0.6596090651558074</v>
      </c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7">
        <v>17570</v>
      </c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>
        <v>36790</v>
      </c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>
        <v>38035</v>
      </c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5" customFormat="1" ht="74.25" customHeight="1">
      <c r="A21" s="19" t="s">
        <v>90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8" t="s">
        <v>53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4" t="s">
        <v>56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 t="s">
        <v>54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96" t="s">
        <v>62</v>
      </c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7"/>
      <c r="BW21" s="27"/>
      <c r="BX21" s="27"/>
      <c r="BY21" s="27"/>
      <c r="BZ21" s="27"/>
      <c r="CA21" s="17">
        <v>20470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>
        <v>16686.1</v>
      </c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8">
        <f aca="true" t="shared" si="0" ref="DL21:DL41">CR21/CA21</f>
        <v>0.8151489985344406</v>
      </c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7">
        <v>25180.6</v>
      </c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>
        <v>52843</v>
      </c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>
        <v>54632</v>
      </c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5" customFormat="1" ht="86.25" customHeight="1">
      <c r="A22" s="19" t="s">
        <v>91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8" t="s">
        <v>53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4" t="s">
        <v>57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 t="s">
        <v>55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96" t="s">
        <v>62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7"/>
      <c r="BW22" s="27"/>
      <c r="BX22" s="27"/>
      <c r="BY22" s="27"/>
      <c r="BZ22" s="27"/>
      <c r="CA22" s="17">
        <v>1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>
        <v>2.6</v>
      </c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8">
        <f>CR22/CA22</f>
        <v>2.6</v>
      </c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7">
        <v>1</v>
      </c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>
        <v>1</v>
      </c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>
        <v>1</v>
      </c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5" customFormat="1" ht="42.75" customHeight="1">
      <c r="A23" s="19" t="s">
        <v>92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8" t="s">
        <v>53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4" t="s">
        <v>59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 t="s">
        <v>58</v>
      </c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96" t="s">
        <v>62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7"/>
      <c r="BW23" s="27"/>
      <c r="BX23" s="27"/>
      <c r="BY23" s="27"/>
      <c r="BZ23" s="27"/>
      <c r="CA23" s="17">
        <v>34160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>
        <v>23364.1</v>
      </c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8">
        <f t="shared" si="0"/>
        <v>0.6839607728337236</v>
      </c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7">
        <v>31154</v>
      </c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>
        <v>0</v>
      </c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>
        <v>0</v>
      </c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5" customFormat="1" ht="83.25" customHeight="1">
      <c r="A24" s="19" t="s">
        <v>93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8" t="s">
        <v>53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4" t="s">
        <v>61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 t="s">
        <v>60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96" t="s">
        <v>62</v>
      </c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7"/>
      <c r="BW24" s="27"/>
      <c r="BX24" s="27"/>
      <c r="BY24" s="27"/>
      <c r="BZ24" s="27"/>
      <c r="CA24" s="17">
        <v>1920.4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>
        <v>1422.2</v>
      </c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8">
        <f t="shared" si="0"/>
        <v>0.7405748802332848</v>
      </c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7">
        <v>3347</v>
      </c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>
        <v>4300</v>
      </c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>
        <v>5606</v>
      </c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s="5" customFormat="1" ht="80.25" customHeight="1">
      <c r="A25" s="19" t="s">
        <v>94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2" t="s">
        <v>48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 t="s">
        <v>116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 t="s">
        <v>111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 t="s">
        <v>46</v>
      </c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7"/>
      <c r="BW25" s="27"/>
      <c r="BX25" s="27"/>
      <c r="BY25" s="27"/>
      <c r="BZ25" s="27"/>
      <c r="CA25" s="17">
        <v>679.6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>
        <v>369</v>
      </c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8">
        <f t="shared" si="0"/>
        <v>0.5429664508534432</v>
      </c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7">
        <v>492</v>
      </c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>
        <v>492</v>
      </c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>
        <v>492</v>
      </c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</row>
    <row r="26" spans="1:167" s="5" customFormat="1" ht="80.25" customHeight="1">
      <c r="A26" s="19" t="s">
        <v>95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2" t="s">
        <v>109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 t="s">
        <v>110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 t="s">
        <v>111</v>
      </c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 t="s">
        <v>46</v>
      </c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7"/>
      <c r="BW26" s="27"/>
      <c r="BX26" s="27"/>
      <c r="BY26" s="27"/>
      <c r="BZ26" s="27"/>
      <c r="CA26" s="17">
        <v>49</v>
      </c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>
        <v>0</v>
      </c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8">
        <f>CR26/CA26</f>
        <v>0</v>
      </c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7">
        <v>0</v>
      </c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>
        <v>0</v>
      </c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>
        <v>0</v>
      </c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5" customFormat="1" ht="120" customHeight="1">
      <c r="A27" s="19" t="s">
        <v>96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2" t="s">
        <v>109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 t="s">
        <v>86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 t="s">
        <v>63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6" t="s">
        <v>64</v>
      </c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7"/>
      <c r="BW27" s="27"/>
      <c r="BX27" s="27"/>
      <c r="BY27" s="27"/>
      <c r="BZ27" s="27"/>
      <c r="CA27" s="17">
        <v>860</v>
      </c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>
        <v>345.8</v>
      </c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8">
        <f t="shared" si="0"/>
        <v>0.402093023255814</v>
      </c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7">
        <v>400</v>
      </c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>
        <v>418.1</v>
      </c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>
        <v>437.7</v>
      </c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</row>
    <row r="28" spans="1:167" s="5" customFormat="1" ht="92.25" customHeight="1">
      <c r="A28" s="19" t="s">
        <v>97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2" t="s">
        <v>65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 t="s">
        <v>67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5" t="s">
        <v>66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96" t="s">
        <v>62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7"/>
      <c r="BW28" s="27"/>
      <c r="BX28" s="27"/>
      <c r="BY28" s="27"/>
      <c r="BZ28" s="27"/>
      <c r="CA28" s="17">
        <v>7</v>
      </c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>
        <v>89</v>
      </c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8">
        <f t="shared" si="0"/>
        <v>12.714285714285714</v>
      </c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7">
        <v>0</v>
      </c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>
        <v>0</v>
      </c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>
        <v>0</v>
      </c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5" customFormat="1" ht="108.75" customHeight="1">
      <c r="A29" s="128" t="s">
        <v>50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22" t="s">
        <v>65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22" t="s">
        <v>69</v>
      </c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4"/>
      <c r="AS29" s="125" t="s">
        <v>68</v>
      </c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7"/>
      <c r="BF29" s="96" t="s">
        <v>70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7"/>
      <c r="BW29" s="27"/>
      <c r="BX29" s="27"/>
      <c r="BY29" s="27"/>
      <c r="BZ29" s="27"/>
      <c r="CA29" s="17">
        <v>1139</v>
      </c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>
        <v>3185</v>
      </c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8">
        <f t="shared" si="0"/>
        <v>2.7963125548726953</v>
      </c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7">
        <v>4436</v>
      </c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>
        <v>4610</v>
      </c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>
        <v>4800</v>
      </c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</row>
    <row r="30" spans="1:167" s="5" customFormat="1" ht="108.75" customHeight="1">
      <c r="A30" s="128" t="s">
        <v>98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28" t="s">
        <v>65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122" t="s">
        <v>73</v>
      </c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4"/>
      <c r="AS30" s="125" t="s">
        <v>68</v>
      </c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7"/>
      <c r="BF30" s="96" t="s">
        <v>74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7"/>
      <c r="BW30" s="27"/>
      <c r="BX30" s="27"/>
      <c r="BY30" s="27"/>
      <c r="BZ30" s="27"/>
      <c r="CA30" s="17">
        <v>1</v>
      </c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>
        <v>91.5</v>
      </c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8">
        <f t="shared" si="0"/>
        <v>91.5</v>
      </c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7">
        <v>98</v>
      </c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>
        <v>102</v>
      </c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>
        <v>109</v>
      </c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5" customFormat="1" ht="111" customHeight="1">
      <c r="A31" s="128" t="s">
        <v>99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  <c r="N31" s="28" t="s">
        <v>65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122" t="s">
        <v>112</v>
      </c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4"/>
      <c r="AS31" s="125" t="s">
        <v>68</v>
      </c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7"/>
      <c r="BF31" s="96" t="s">
        <v>120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7"/>
      <c r="BW31" s="27"/>
      <c r="BX31" s="27"/>
      <c r="BY31" s="27"/>
      <c r="BZ31" s="27"/>
      <c r="CA31" s="17">
        <v>0</v>
      </c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>
        <v>40</v>
      </c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8">
        <v>0</v>
      </c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7">
        <v>40</v>
      </c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>
        <v>42</v>
      </c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>
        <v>43</v>
      </c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5" customFormat="1" ht="111" customHeight="1">
      <c r="A32" s="128" t="s">
        <v>100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0"/>
      <c r="N32" s="28" t="s">
        <v>65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122" t="s">
        <v>71</v>
      </c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4"/>
      <c r="AS32" s="125" t="s">
        <v>68</v>
      </c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7"/>
      <c r="BF32" s="96" t="s">
        <v>72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7"/>
      <c r="BW32" s="27"/>
      <c r="BX32" s="27"/>
      <c r="BY32" s="27"/>
      <c r="BZ32" s="27"/>
      <c r="CA32" s="17">
        <v>434.4</v>
      </c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>
        <v>790</v>
      </c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>
        <f t="shared" si="0"/>
        <v>1.8186003683241254</v>
      </c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7">
        <v>1100</v>
      </c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>
        <v>1143</v>
      </c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>
        <v>1190</v>
      </c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5" customFormat="1" ht="153.75" customHeight="1">
      <c r="A33" s="19" t="s">
        <v>101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8" t="s">
        <v>65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122" t="s">
        <v>75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4"/>
      <c r="AS33" s="125" t="s">
        <v>68</v>
      </c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7"/>
      <c r="BF33" s="96" t="s">
        <v>76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7"/>
      <c r="BW33" s="27"/>
      <c r="BX33" s="27"/>
      <c r="BY33" s="27"/>
      <c r="BZ33" s="27"/>
      <c r="CA33" s="17">
        <v>296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>
        <v>33.3</v>
      </c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8">
        <f t="shared" si="0"/>
        <v>0.11249999999999999</v>
      </c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7">
        <v>46</v>
      </c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>
        <v>48</v>
      </c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>
        <v>50</v>
      </c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7" s="5" customFormat="1" ht="126" customHeight="1">
      <c r="A34" s="19" t="s">
        <v>102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8" t="s">
        <v>65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24" t="s">
        <v>80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5" t="s">
        <v>77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96" t="s">
        <v>76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7"/>
      <c r="BW34" s="27"/>
      <c r="BX34" s="27"/>
      <c r="BY34" s="27"/>
      <c r="BZ34" s="27"/>
      <c r="CA34" s="17">
        <v>95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>
        <v>10.1</v>
      </c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8">
        <f t="shared" si="0"/>
        <v>0.10631578947368421</v>
      </c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7">
        <v>11</v>
      </c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>
        <v>12</v>
      </c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>
        <v>13</v>
      </c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s="5" customFormat="1" ht="45.75" customHeight="1">
      <c r="A35" s="19" t="s">
        <v>103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8" t="s">
        <v>78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24" t="s">
        <v>113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5" t="s">
        <v>114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6" t="s">
        <v>46</v>
      </c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7"/>
      <c r="BW35" s="27"/>
      <c r="BX35" s="27"/>
      <c r="BY35" s="27"/>
      <c r="BZ35" s="27"/>
      <c r="CA35" s="17">
        <v>284.5</v>
      </c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>
        <v>0</v>
      </c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8">
        <f>CR35/CA35</f>
        <v>0</v>
      </c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7">
        <v>0</v>
      </c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>
        <v>0</v>
      </c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>
        <v>0</v>
      </c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</row>
    <row r="36" spans="1:167" s="5" customFormat="1" ht="116.25" customHeight="1">
      <c r="A36" s="19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8" t="s">
        <v>78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24" t="s">
        <v>115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 t="s">
        <v>79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6" t="s">
        <v>46</v>
      </c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7"/>
      <c r="BW36" s="27"/>
      <c r="BX36" s="27"/>
      <c r="BY36" s="27"/>
      <c r="BZ36" s="27"/>
      <c r="CA36" s="17">
        <v>1819.9</v>
      </c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>
        <v>1471.6</v>
      </c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8">
        <f t="shared" si="0"/>
        <v>0.8086158580141765</v>
      </c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7">
        <v>1893.7</v>
      </c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>
        <v>1830.5</v>
      </c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>
        <v>1836.3</v>
      </c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</row>
    <row r="37" spans="1:167" s="5" customFormat="1" ht="176.25" customHeight="1">
      <c r="A37" s="19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8" t="s">
        <v>78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24" t="s">
        <v>117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31" t="s">
        <v>81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26" t="s">
        <v>46</v>
      </c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7"/>
      <c r="BW37" s="27"/>
      <c r="BX37" s="27"/>
      <c r="BY37" s="27"/>
      <c r="BZ37" s="27"/>
      <c r="CA37" s="17">
        <v>7.2</v>
      </c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>
        <v>7.2</v>
      </c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8">
        <f t="shared" si="0"/>
        <v>1</v>
      </c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7">
        <v>7.5</v>
      </c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>
        <v>7.8</v>
      </c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>
        <v>8.1</v>
      </c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</row>
    <row r="38" spans="1:167" s="5" customFormat="1" ht="66" customHeight="1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28" t="s">
        <v>78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24" t="s">
        <v>119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5" t="s">
        <v>82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6" t="s">
        <v>46</v>
      </c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7"/>
      <c r="BW38" s="27"/>
      <c r="BX38" s="27"/>
      <c r="BY38" s="27"/>
      <c r="BZ38" s="27"/>
      <c r="CA38" s="17">
        <v>7726.4</v>
      </c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>
        <v>5950</v>
      </c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8">
        <f t="shared" si="0"/>
        <v>0.770086974528888</v>
      </c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7">
        <v>6643</v>
      </c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>
        <v>6901.5</v>
      </c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>
        <v>7183.2</v>
      </c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</row>
    <row r="39" spans="1:167" s="5" customFormat="1" ht="73.5" customHeight="1">
      <c r="A39" s="19" t="s">
        <v>44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2" t="s">
        <v>78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21"/>
      <c r="AE39" s="24" t="s">
        <v>118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5" t="s">
        <v>83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6" t="s">
        <v>46</v>
      </c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7"/>
      <c r="BW39" s="27"/>
      <c r="BX39" s="27"/>
      <c r="BY39" s="27"/>
      <c r="BZ39" s="27"/>
      <c r="CA39" s="17">
        <v>8499.6</v>
      </c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>
        <v>6600</v>
      </c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8">
        <f t="shared" si="0"/>
        <v>0.7765071297472822</v>
      </c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7">
        <v>7180.2</v>
      </c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>
        <v>7459.1</v>
      </c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>
        <v>7763.7</v>
      </c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</row>
    <row r="40" spans="1:167" s="5" customFormat="1" ht="1.5" customHeight="1" thickBo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89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  <c r="AE40" s="92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97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9"/>
      <c r="BF40" s="10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27"/>
      <c r="BW40" s="27"/>
      <c r="BX40" s="27"/>
      <c r="BY40" s="27"/>
      <c r="BZ40" s="27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8" t="e">
        <f t="shared" si="0"/>
        <v>#DIV/0!</v>
      </c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72:167" s="5" customFormat="1" ht="29.25" customHeight="1">
      <c r="BT41" s="10" t="s">
        <v>20</v>
      </c>
      <c r="BV41" s="27" t="s">
        <v>21</v>
      </c>
      <c r="BW41" s="27"/>
      <c r="BX41" s="27"/>
      <c r="BY41" s="27"/>
      <c r="BZ41" s="27"/>
      <c r="CA41" s="17">
        <f>SUM(CA20:CQ39)</f>
        <v>96099.99999999999</v>
      </c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>
        <f>SUM(CR20:DK39)</f>
        <v>72099.59999999999</v>
      </c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8">
        <f t="shared" si="0"/>
        <v>0.7502559833506764</v>
      </c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7">
        <f>SUM(DY20:EK39)</f>
        <v>99600</v>
      </c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>
        <f>SUM(EL20:EX39)</f>
        <v>117000.00000000001</v>
      </c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>
        <f>SUM(EY20:FK39)</f>
        <v>122200</v>
      </c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</row>
    <row r="42" s="11" customFormat="1" ht="11.25" customHeight="1"/>
    <row r="43" spans="1:73" s="11" customFormat="1" ht="26.25" customHeight="1">
      <c r="A43" s="11" t="s">
        <v>32</v>
      </c>
      <c r="T43" s="107" t="s">
        <v>87</v>
      </c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BA43" s="95" t="s">
        <v>88</v>
      </c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</row>
    <row r="44" spans="1:93" s="11" customFormat="1" ht="10.5" customHeight="1">
      <c r="A44" s="11" t="s">
        <v>33</v>
      </c>
      <c r="T44" s="85" t="s">
        <v>34</v>
      </c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15"/>
      <c r="AM44" s="85" t="s">
        <v>35</v>
      </c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15"/>
      <c r="AZ44" s="15"/>
      <c r="BA44" s="85" t="s">
        <v>36</v>
      </c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</row>
    <row r="45" s="11" customFormat="1" ht="10.5" customHeight="1"/>
    <row r="46" s="11" customFormat="1" ht="10.5" customHeight="1"/>
    <row r="47" spans="1:30" s="11" customFormat="1" ht="12.75" customHeight="1">
      <c r="A47" s="65" t="s">
        <v>13</v>
      </c>
      <c r="B47" s="65"/>
      <c r="C47" s="63" t="s">
        <v>122</v>
      </c>
      <c r="D47" s="63"/>
      <c r="E47" s="63"/>
      <c r="F47" s="64" t="s">
        <v>13</v>
      </c>
      <c r="G47" s="64"/>
      <c r="H47" s="63" t="s">
        <v>105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5">
        <v>20</v>
      </c>
      <c r="W47" s="65"/>
      <c r="X47" s="65"/>
      <c r="Y47" s="66" t="s">
        <v>43</v>
      </c>
      <c r="Z47" s="66"/>
      <c r="AA47" s="66"/>
      <c r="AB47" s="67" t="s">
        <v>14</v>
      </c>
      <c r="AC47" s="67"/>
      <c r="AD47" s="67"/>
    </row>
    <row r="48" ht="3" customHeight="1"/>
  </sheetData>
  <sheetProtection/>
  <mergeCells count="349">
    <mergeCell ref="CA36:CQ36"/>
    <mergeCell ref="CR36:DK36"/>
    <mergeCell ref="DL36:DX36"/>
    <mergeCell ref="DY36:EK36"/>
    <mergeCell ref="EL36:EX36"/>
    <mergeCell ref="EY36:FK36"/>
    <mergeCell ref="A36:M36"/>
    <mergeCell ref="N36:AD36"/>
    <mergeCell ref="AE36:AR36"/>
    <mergeCell ref="AS36:BE36"/>
    <mergeCell ref="BF36:BU36"/>
    <mergeCell ref="BV36:BZ36"/>
    <mergeCell ref="CA34:CQ34"/>
    <mergeCell ref="CR34:DK34"/>
    <mergeCell ref="DL34:DX34"/>
    <mergeCell ref="DY34:EK34"/>
    <mergeCell ref="EL34:EX34"/>
    <mergeCell ref="EY34:FK34"/>
    <mergeCell ref="A34:M34"/>
    <mergeCell ref="N34:AD34"/>
    <mergeCell ref="AE34:AR34"/>
    <mergeCell ref="AS34:BE34"/>
    <mergeCell ref="BF34:BU34"/>
    <mergeCell ref="BV34:BZ34"/>
    <mergeCell ref="CA37:CQ37"/>
    <mergeCell ref="CR37:DK37"/>
    <mergeCell ref="DL37:DX37"/>
    <mergeCell ref="DY37:EK37"/>
    <mergeCell ref="EL37:EX37"/>
    <mergeCell ref="EY37:FK37"/>
    <mergeCell ref="A37:M37"/>
    <mergeCell ref="N37:AD37"/>
    <mergeCell ref="AE37:AR37"/>
    <mergeCell ref="AS37:BE37"/>
    <mergeCell ref="BF37:BU37"/>
    <mergeCell ref="BV37:BZ37"/>
    <mergeCell ref="CA38:CQ38"/>
    <mergeCell ref="CR38:DK38"/>
    <mergeCell ref="DL38:DX38"/>
    <mergeCell ref="DY38:EK38"/>
    <mergeCell ref="EL38:EX38"/>
    <mergeCell ref="EY38:FK38"/>
    <mergeCell ref="A38:M38"/>
    <mergeCell ref="N38:AD38"/>
    <mergeCell ref="AE38:AR38"/>
    <mergeCell ref="AS38:BE38"/>
    <mergeCell ref="BF38:BU38"/>
    <mergeCell ref="BV38:BZ38"/>
    <mergeCell ref="CA30:CQ30"/>
    <mergeCell ref="CR30:DK30"/>
    <mergeCell ref="DL30:DX30"/>
    <mergeCell ref="DY30:EK30"/>
    <mergeCell ref="EL30:EX30"/>
    <mergeCell ref="EY30:FK30"/>
    <mergeCell ref="A30:M30"/>
    <mergeCell ref="N30:AD30"/>
    <mergeCell ref="AE30:AR30"/>
    <mergeCell ref="AS30:BE30"/>
    <mergeCell ref="BF30:BU30"/>
    <mergeCell ref="BV30:BZ30"/>
    <mergeCell ref="CA29:CQ29"/>
    <mergeCell ref="CR29:DK29"/>
    <mergeCell ref="DL29:DX29"/>
    <mergeCell ref="DY29:EK29"/>
    <mergeCell ref="EL29:EX29"/>
    <mergeCell ref="EY29:FK29"/>
    <mergeCell ref="A29:M29"/>
    <mergeCell ref="N29:AD29"/>
    <mergeCell ref="AE29:AR29"/>
    <mergeCell ref="AS29:BE29"/>
    <mergeCell ref="BF29:BU29"/>
    <mergeCell ref="BV29:BZ29"/>
    <mergeCell ref="CA32:CQ32"/>
    <mergeCell ref="CR32:DK32"/>
    <mergeCell ref="DL32:DX32"/>
    <mergeCell ref="DY32:EK32"/>
    <mergeCell ref="EL32:EX32"/>
    <mergeCell ref="EY32:FK32"/>
    <mergeCell ref="A32:M32"/>
    <mergeCell ref="N32:AD32"/>
    <mergeCell ref="AE32:AR32"/>
    <mergeCell ref="AS32:BE32"/>
    <mergeCell ref="BF32:BU32"/>
    <mergeCell ref="BV32:BZ32"/>
    <mergeCell ref="CA28:CQ28"/>
    <mergeCell ref="CR28:DK28"/>
    <mergeCell ref="DL28:DX28"/>
    <mergeCell ref="DY28:EK28"/>
    <mergeCell ref="EL28:EX28"/>
    <mergeCell ref="EY28:FK28"/>
    <mergeCell ref="A28:M28"/>
    <mergeCell ref="N28:AD28"/>
    <mergeCell ref="AE28:AR28"/>
    <mergeCell ref="AS28:BE28"/>
    <mergeCell ref="BF28:BU28"/>
    <mergeCell ref="BV28:BZ28"/>
    <mergeCell ref="CA31:CQ31"/>
    <mergeCell ref="CR31:DK31"/>
    <mergeCell ref="DL31:DX31"/>
    <mergeCell ref="DY31:EK31"/>
    <mergeCell ref="EL31:EX31"/>
    <mergeCell ref="EY31:FK31"/>
    <mergeCell ref="A31:M31"/>
    <mergeCell ref="N31:AD31"/>
    <mergeCell ref="AE31:AR31"/>
    <mergeCell ref="AS31:BE31"/>
    <mergeCell ref="BF31:BU31"/>
    <mergeCell ref="BV31:BZ31"/>
    <mergeCell ref="CA27:CQ27"/>
    <mergeCell ref="CR27:DK27"/>
    <mergeCell ref="DL27:DX27"/>
    <mergeCell ref="DY27:EK27"/>
    <mergeCell ref="EL27:EX27"/>
    <mergeCell ref="EY27:FK27"/>
    <mergeCell ref="A27:M27"/>
    <mergeCell ref="N27:AD27"/>
    <mergeCell ref="AE27:AR27"/>
    <mergeCell ref="AS27:BE27"/>
    <mergeCell ref="BF27:BU27"/>
    <mergeCell ref="BV27:BZ27"/>
    <mergeCell ref="CA24:CQ24"/>
    <mergeCell ref="CR24:DK24"/>
    <mergeCell ref="DL24:DX24"/>
    <mergeCell ref="DY24:EK24"/>
    <mergeCell ref="EL24:EX24"/>
    <mergeCell ref="EY24:FK24"/>
    <mergeCell ref="A24:M24"/>
    <mergeCell ref="N24:AD24"/>
    <mergeCell ref="AE24:AR24"/>
    <mergeCell ref="AS24:BE24"/>
    <mergeCell ref="BF24:BU24"/>
    <mergeCell ref="BV24:BZ24"/>
    <mergeCell ref="CA23:CQ23"/>
    <mergeCell ref="CR23:DK23"/>
    <mergeCell ref="DL23:DX23"/>
    <mergeCell ref="DY23:EK23"/>
    <mergeCell ref="EL23:EX23"/>
    <mergeCell ref="EY23:FK23"/>
    <mergeCell ref="A23:M23"/>
    <mergeCell ref="N23:AD23"/>
    <mergeCell ref="AE23:AR23"/>
    <mergeCell ref="AS23:BE23"/>
    <mergeCell ref="BF23:BU23"/>
    <mergeCell ref="BV23:BZ23"/>
    <mergeCell ref="CA22:CQ22"/>
    <mergeCell ref="CR22:DK22"/>
    <mergeCell ref="DL22:DX22"/>
    <mergeCell ref="DY22:EK22"/>
    <mergeCell ref="EL22:EX22"/>
    <mergeCell ref="EY22:FK22"/>
    <mergeCell ref="A22:M22"/>
    <mergeCell ref="N22:AD22"/>
    <mergeCell ref="AE22:AR22"/>
    <mergeCell ref="AS22:BE22"/>
    <mergeCell ref="BF22:BU22"/>
    <mergeCell ref="BV22:BZ22"/>
    <mergeCell ref="CA33:CQ33"/>
    <mergeCell ref="CR33:DK33"/>
    <mergeCell ref="DL33:DX33"/>
    <mergeCell ref="DY33:EK33"/>
    <mergeCell ref="EL33:EX33"/>
    <mergeCell ref="EY33:FK33"/>
    <mergeCell ref="A33:M33"/>
    <mergeCell ref="N33:AD33"/>
    <mergeCell ref="AE33:AR33"/>
    <mergeCell ref="AS33:BE33"/>
    <mergeCell ref="BF33:BU33"/>
    <mergeCell ref="BV33:BZ33"/>
    <mergeCell ref="CA26:CQ26"/>
    <mergeCell ref="CR26:DK26"/>
    <mergeCell ref="DL26:DX26"/>
    <mergeCell ref="DY26:EK26"/>
    <mergeCell ref="EL26:EX26"/>
    <mergeCell ref="EY26:FK26"/>
    <mergeCell ref="A26:M26"/>
    <mergeCell ref="N26:AD26"/>
    <mergeCell ref="AE26:AR26"/>
    <mergeCell ref="AS26:BE26"/>
    <mergeCell ref="BF26:BU26"/>
    <mergeCell ref="BV26:BZ26"/>
    <mergeCell ref="CA39:CQ39"/>
    <mergeCell ref="CR39:DK39"/>
    <mergeCell ref="DL39:DX39"/>
    <mergeCell ref="DY39:EK39"/>
    <mergeCell ref="EL39:EX39"/>
    <mergeCell ref="EY39:FK39"/>
    <mergeCell ref="A39:M39"/>
    <mergeCell ref="N39:AD39"/>
    <mergeCell ref="AE39:AR39"/>
    <mergeCell ref="AS39:BE39"/>
    <mergeCell ref="BF39:BU39"/>
    <mergeCell ref="BV39:BZ39"/>
    <mergeCell ref="CY3:DE3"/>
    <mergeCell ref="B2:FJ2"/>
    <mergeCell ref="BG3:BL3"/>
    <mergeCell ref="A9:AR9"/>
    <mergeCell ref="BP3:CM3"/>
    <mergeCell ref="CN3:CP3"/>
    <mergeCell ref="CQ3:CU3"/>
    <mergeCell ref="CV3:CX3"/>
    <mergeCell ref="EY5:FK5"/>
    <mergeCell ref="BM3:BO3"/>
    <mergeCell ref="FH14:FK16"/>
    <mergeCell ref="DQ14:DS15"/>
    <mergeCell ref="ER14:ET16"/>
    <mergeCell ref="EY14:FD16"/>
    <mergeCell ref="EU14:EX16"/>
    <mergeCell ref="FE14:FG16"/>
    <mergeCell ref="DY14:ED16"/>
    <mergeCell ref="EE14:EG16"/>
    <mergeCell ref="EH14:EK16"/>
    <mergeCell ref="EL14:EQ16"/>
    <mergeCell ref="A47:B47"/>
    <mergeCell ref="BP7:BT7"/>
    <mergeCell ref="DL13:DX13"/>
    <mergeCell ref="DL14:DP15"/>
    <mergeCell ref="DT14:DX15"/>
    <mergeCell ref="DY41:EK41"/>
    <mergeCell ref="DL40:DX40"/>
    <mergeCell ref="DY40:EK40"/>
    <mergeCell ref="T43:AJ43"/>
    <mergeCell ref="CR40:DK40"/>
    <mergeCell ref="EL41:EX41"/>
    <mergeCell ref="DL41:DX41"/>
    <mergeCell ref="A13:M18"/>
    <mergeCell ref="N13:AD18"/>
    <mergeCell ref="AE13:BE13"/>
    <mergeCell ref="BF13:BU18"/>
    <mergeCell ref="BV13:BZ18"/>
    <mergeCell ref="CA13:CQ13"/>
    <mergeCell ref="BV40:BZ40"/>
    <mergeCell ref="BV41:BZ41"/>
    <mergeCell ref="EL40:EX40"/>
    <mergeCell ref="EY41:FK41"/>
    <mergeCell ref="CA41:CQ41"/>
    <mergeCell ref="CR41:DK41"/>
    <mergeCell ref="DL21:DX21"/>
    <mergeCell ref="DY21:EK21"/>
    <mergeCell ref="EL21:EX21"/>
    <mergeCell ref="EY21:FK21"/>
    <mergeCell ref="EY40:FK40"/>
    <mergeCell ref="CA40:CQ40"/>
    <mergeCell ref="AS40:BE40"/>
    <mergeCell ref="BF40:BU40"/>
    <mergeCell ref="EY20:FK20"/>
    <mergeCell ref="AM44:AX44"/>
    <mergeCell ref="T44:AJ44"/>
    <mergeCell ref="CA21:CQ21"/>
    <mergeCell ref="CR21:DK21"/>
    <mergeCell ref="AS21:BE21"/>
    <mergeCell ref="BF21:BU21"/>
    <mergeCell ref="BV21:BZ21"/>
    <mergeCell ref="N40:AD40"/>
    <mergeCell ref="AE40:AR40"/>
    <mergeCell ref="BA43:BU43"/>
    <mergeCell ref="AS20:BE20"/>
    <mergeCell ref="BF20:BU20"/>
    <mergeCell ref="A21:M21"/>
    <mergeCell ref="N21:AD21"/>
    <mergeCell ref="AE21:AR21"/>
    <mergeCell ref="A40:M40"/>
    <mergeCell ref="AM43:AX43"/>
    <mergeCell ref="DL19:DX19"/>
    <mergeCell ref="DY19:EK19"/>
    <mergeCell ref="EL19:EX19"/>
    <mergeCell ref="EY19:FK19"/>
    <mergeCell ref="A20:M20"/>
    <mergeCell ref="N20:AD20"/>
    <mergeCell ref="AE20:AR20"/>
    <mergeCell ref="DL20:DX20"/>
    <mergeCell ref="DY20:EK20"/>
    <mergeCell ref="EL20:EX20"/>
    <mergeCell ref="AE19:AR19"/>
    <mergeCell ref="BA44:BU44"/>
    <mergeCell ref="CA19:CQ19"/>
    <mergeCell ref="CR19:DK19"/>
    <mergeCell ref="AS19:BE19"/>
    <mergeCell ref="BF19:BU19"/>
    <mergeCell ref="BV19:BZ19"/>
    <mergeCell ref="CA20:CQ20"/>
    <mergeCell ref="CR20:DK20"/>
    <mergeCell ref="BV20:BZ20"/>
    <mergeCell ref="A10:AR10"/>
    <mergeCell ref="EY6:FK6"/>
    <mergeCell ref="EY7:FK7"/>
    <mergeCell ref="EY8:FK8"/>
    <mergeCell ref="EY9:FK9"/>
    <mergeCell ref="EY10:FK10"/>
    <mergeCell ref="EY11:FK11"/>
    <mergeCell ref="BU7:BW7"/>
    <mergeCell ref="BX7:BY7"/>
    <mergeCell ref="BZ7:CM7"/>
    <mergeCell ref="CN7:CP7"/>
    <mergeCell ref="CQ7:CS7"/>
    <mergeCell ref="AS9:EK9"/>
    <mergeCell ref="AS10:EK10"/>
    <mergeCell ref="CT7:CV7"/>
    <mergeCell ref="AE14:AR18"/>
    <mergeCell ref="AS14:BE18"/>
    <mergeCell ref="C47:E47"/>
    <mergeCell ref="F47:G47"/>
    <mergeCell ref="H47:U47"/>
    <mergeCell ref="V47:X47"/>
    <mergeCell ref="Y47:AA47"/>
    <mergeCell ref="AB47:AD47"/>
    <mergeCell ref="A19:M19"/>
    <mergeCell ref="N19:AD19"/>
    <mergeCell ref="DF17:DH17"/>
    <mergeCell ref="DI17:DK17"/>
    <mergeCell ref="DY17:EK18"/>
    <mergeCell ref="CA14:CK15"/>
    <mergeCell ref="CL14:CN15"/>
    <mergeCell ref="CO14:CQ15"/>
    <mergeCell ref="DL16:DX18"/>
    <mergeCell ref="CR13:DK16"/>
    <mergeCell ref="DX1:FJ1"/>
    <mergeCell ref="EL17:EX18"/>
    <mergeCell ref="EY17:FK18"/>
    <mergeCell ref="DY13:FK13"/>
    <mergeCell ref="CA16:CQ18"/>
    <mergeCell ref="CR17:CS17"/>
    <mergeCell ref="CT17:CV17"/>
    <mergeCell ref="CW17:CX17"/>
    <mergeCell ref="CY17:DB17"/>
    <mergeCell ref="DC17:DE17"/>
    <mergeCell ref="A35:M35"/>
    <mergeCell ref="N35:AD35"/>
    <mergeCell ref="AE35:AR35"/>
    <mergeCell ref="AS35:BE35"/>
    <mergeCell ref="BF35:BU35"/>
    <mergeCell ref="BV35:BZ35"/>
    <mergeCell ref="CA35:CQ35"/>
    <mergeCell ref="CR35:DK35"/>
    <mergeCell ref="DL35:DX35"/>
    <mergeCell ref="DY35:EK35"/>
    <mergeCell ref="EL35:EX35"/>
    <mergeCell ref="EY35:FK35"/>
    <mergeCell ref="A25:M25"/>
    <mergeCell ref="N25:AD25"/>
    <mergeCell ref="AE25:AR25"/>
    <mergeCell ref="AS25:BE25"/>
    <mergeCell ref="BF25:BU25"/>
    <mergeCell ref="BV25:BZ25"/>
    <mergeCell ref="CA25:CQ25"/>
    <mergeCell ref="CR25:DK25"/>
    <mergeCell ref="DL25:DX25"/>
    <mergeCell ref="DY25:EK25"/>
    <mergeCell ref="EL25:EX25"/>
    <mergeCell ref="EY25:FK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rowBreaks count="1" manualBreakCount="1">
    <brk id="2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2019-10-29T11:36:37Z</cp:lastPrinted>
  <dcterms:created xsi:type="dcterms:W3CDTF">2011-01-28T08:18:11Z</dcterms:created>
  <dcterms:modified xsi:type="dcterms:W3CDTF">2019-10-29T11:36:42Z</dcterms:modified>
  <cp:category/>
  <cp:version/>
  <cp:contentType/>
  <cp:contentStatus/>
</cp:coreProperties>
</file>