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'стр.1'!$A$1:$FK$38</definedName>
  </definedNames>
  <calcPr fullCalcOnLoad="1"/>
</workbook>
</file>

<file path=xl/sharedStrings.xml><?xml version="1.0" encoding="utf-8"?>
<sst xmlns="http://schemas.openxmlformats.org/spreadsheetml/2006/main" count="138" uniqueCount="104">
  <si>
    <t>и 20</t>
  </si>
  <si>
    <t xml:space="preserve"> годов</t>
  </si>
  <si>
    <t>Коды</t>
  </si>
  <si>
    <t>Форма по ОКУД</t>
  </si>
  <si>
    <t>0505307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</si>
  <si>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</si>
  <si>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</si>
  <si>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</si>
  <si>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</si>
  <si>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</si>
  <si>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</si>
  <si>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</si>
  <si>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</si>
  <si>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</si>
  <si>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</si>
  <si>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</si>
  <si>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</si>
  <si>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</si>
  <si>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</si>
  <si>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</si>
  <si>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</si>
  <si>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Прогноз доходов</t>
  </si>
  <si>
    <t>Кассовые поступления
в текущем финансовом году
(по состоянию на</t>
  </si>
  <si>
    <t>г.)</t>
  </si>
  <si>
    <t>Оценка исполнения</t>
  </si>
  <si>
    <t>Прогноз доходов бюджета</t>
  </si>
  <si>
    <t>(текущий 
финансовый год)</t>
  </si>
  <si>
    <t>на 20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</si>
  <si>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</si>
  <si>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</si>
  <si>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</si>
  <si>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</si>
  <si>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</si>
  <si>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</si>
  <si>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</si>
  <si>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</si>
  <si>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</si>
  <si>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</si>
  <si>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</si>
  <si>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</si>
  <si>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Наименование финансового органа
(органа управления государственного внебюджетного фонда)</t>
  </si>
  <si>
    <t>19</t>
  </si>
  <si>
    <t>Местная Администрация МО Невская застава</t>
  </si>
  <si>
    <t>местный</t>
  </si>
  <si>
    <t>ДОХОДЫ  ОТ ИСПОЛЬЗОВАНИЯ ИМУЩЕСТВА,  НАХОДЯЩЕГОСЯ  В ГОСУДАРСТВЕННОЙ И  МУНИЦИПАЛЬНОЙ  СОБСТВЕННОСТИ</t>
  </si>
  <si>
    <t>01</t>
  </si>
  <si>
    <t>10</t>
  </si>
  <si>
    <t>Федеральная налоговая служба</t>
  </si>
  <si>
    <t xml:space="preserve">ШТРАФЫ,  САНКЦИИ,  ВОЗМЕЩЕНИЕ  УЩЕРБА </t>
  </si>
  <si>
    <t xml:space="preserve">БЕЗВОЗМЕЗДНЫЕ ПОСТУПЛЕНИЯ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</si>
  <si>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</si>
  <si>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</si>
  <si>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</si>
  <si>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</si>
  <si>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Единица измерения:тыс. руб.</t>
  </si>
  <si>
    <t>Глава местной администрации</t>
  </si>
  <si>
    <t>А.В.Пронин</t>
  </si>
  <si>
    <t>1</t>
  </si>
  <si>
    <t>2</t>
  </si>
  <si>
    <t>4</t>
  </si>
  <si>
    <t>6</t>
  </si>
  <si>
    <t>7</t>
  </si>
  <si>
    <t>8</t>
  </si>
  <si>
    <t>октября</t>
  </si>
  <si>
    <t>22</t>
  </si>
  <si>
    <t>ДОХОДЫ ОТ ОКАЗАНИЯ ПЛАТНЫХ  УСЛУГ  И  КОМПЕНСАЦИИ ЗАТРАТ ГОСУДАРСТВА</t>
  </si>
  <si>
    <t>949 2 02 30024 03 0100 150</t>
  </si>
  <si>
    <t>949 2 02 30024 03 0200 150</t>
  </si>
  <si>
    <t>949 2 02 30027 03 0200 150</t>
  </si>
  <si>
    <t>949 2 02 30027 03 0100 150</t>
  </si>
  <si>
    <t>23</t>
  </si>
  <si>
    <t>182 1 16 10123 01 0031 140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</si>
  <si>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</si>
  <si>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40378000</t>
  </si>
  <si>
    <t>24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</si>
  <si>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</si>
  <si>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НАЛОГИ НА ПРИБЫЛЬ, ДОХОДЫ</t>
  </si>
  <si>
    <t>182 1 01 02010 01 0000 110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</si>
  <si>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</si>
  <si>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 949 1 11 05033 03 0000 120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</si>
  <si>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</si>
  <si>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</si>
  <si>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949 2 02 15001 03 0000 150</t>
  </si>
  <si>
    <t>857 1 16 10123 01 0031 140</t>
  </si>
  <si>
    <t>Администрация Невского района Санкт-Петербурга</t>
  </si>
  <si>
    <t xml:space="preserve">867 1 13 02993 03 0100 130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</si>
  <si>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</si>
  <si>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Комитет по благоустройству Санкт-Петербурга</t>
  </si>
  <si>
    <t>9</t>
  </si>
  <si>
    <t>3</t>
  </si>
  <si>
    <t>11</t>
  </si>
  <si>
    <t>12</t>
  </si>
  <si>
    <t>25</t>
  </si>
  <si>
    <t>год и плановый период 2024</t>
  </si>
  <si>
    <t>Местная администрация МО Невская застава</t>
  </si>
  <si>
    <t>бюджета на 2022</t>
  </si>
  <si>
    <t>Реестр источников доходов 
внутригородского муниципального образования города федерального значения  Санкт-Петербурга муниципальный округ Невская застава</t>
  </si>
  <si>
    <t>2022</t>
  </si>
  <si>
    <t>949 1 13 02063 03 0000 130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</si>
  <si>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</si>
  <si>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Приложение № 8 к Постановлению Местной Администрации МО Невская застава от 31.10.2022 №59-п</t>
  </si>
  <si>
    <t>31</t>
  </si>
  <si>
    <t>31.10.2022</t>
  </si>
  <si>
    <t>949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</si>
</sst>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00000"/>
    <numFmt numFmtId="175" formatCode="0.0%"/>
  </numFmts>
  <fonts count="42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.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>
      <alignment horizontal="right"/>
    </xf>
    <xf numFmtId="173" fontId="7" fillId="0" borderId="13" xfId="0" applyNumberFormat="1" applyFont="1" applyBorder="1" applyAlignment="1">
      <alignment horizontal="center"/>
    </xf>
    <xf numFmtId="175" fontId="7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74" fontId="3" fillId="0" borderId="13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74" fontId="3" fillId="0" borderId="19" xfId="0" applyNumberFormat="1" applyFont="1" applyBorder="1" applyAlignment="1">
      <alignment horizontal="left" wrapText="1"/>
    </xf>
    <xf numFmtId="174" fontId="3" fillId="0" borderId="15" xfId="0" applyNumberFormat="1" applyFont="1" applyBorder="1" applyAlignment="1">
      <alignment horizontal="left" wrapText="1"/>
    </xf>
    <xf numFmtId="174" fontId="3" fillId="0" borderId="20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7"/>
  <sheetViews>
    <sheetView tabSelected="1" view="pageBreakPreview" zoomScale="120" zoomScaleSheetLayoutView="120" workbookViewId="0" topLeftCell="A2">
      <selection activeCell="DY20" sqref="DY20:EK20"/>
    </sheetView>
  </sheetViews>
  <sheetFormatPr defaultColWidth="0.875" defaultRowHeight="12.75"/>
  <cols>
    <col min="1" max="10" width="0.875" style="1" customWidth="1"/>
    <col min="11" max="13" width="0.875" style="1" hidden="1" customWidth="1"/>
    <col min="14" max="43" width="0.875" style="1" customWidth="1"/>
    <col min="44" max="44" width="9.50390625" style="1" customWidth="1"/>
    <col min="45" max="56" width="0.875" style="1" customWidth="1"/>
    <col min="57" max="57" width="3.375" style="1" customWidth="1"/>
    <col min="58" max="91" width="0.875" style="1" customWidth="1"/>
    <col min="92" max="92" width="0.5" style="1" customWidth="1"/>
    <col min="93" max="93" width="0.875" style="1" hidden="1" customWidth="1"/>
    <col min="94" max="94" width="0.12890625" style="1" hidden="1" customWidth="1"/>
    <col min="95" max="112" width="0.875" style="1" customWidth="1"/>
    <col min="113" max="113" width="0.5" style="1" customWidth="1"/>
    <col min="114" max="115" width="0.875" style="1" hidden="1" customWidth="1"/>
    <col min="116" max="166" width="0.875" style="1" customWidth="1"/>
    <col min="167" max="16384" width="0.875" style="1" customWidth="1"/>
  </cols>
  <sheetData>
    <row r="1" spans="128:166" ht="36.75" customHeight="1">
      <c r="DX1" s="117" t="s">
        <v>100</v>
      </c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</row>
    <row r="2" spans="2:166" s="2" customFormat="1" ht="23.25" customHeight="1">
      <c r="B2" s="63" t="s">
        <v>96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</row>
    <row r="3" spans="3:109" s="3" customFormat="1" ht="12.75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64" t="s">
        <v>27</v>
      </c>
      <c r="BH3" s="64"/>
      <c r="BI3" s="64"/>
      <c r="BJ3" s="64"/>
      <c r="BK3" s="64"/>
      <c r="BL3" s="64"/>
      <c r="BM3" s="45" t="s">
        <v>70</v>
      </c>
      <c r="BN3" s="45"/>
      <c r="BO3" s="45"/>
      <c r="BP3" s="64" t="s">
        <v>93</v>
      </c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45" t="s">
        <v>41</v>
      </c>
      <c r="CO3" s="45"/>
      <c r="CP3" s="45"/>
      <c r="CQ3" s="64" t="s">
        <v>0</v>
      </c>
      <c r="CR3" s="64"/>
      <c r="CS3" s="64"/>
      <c r="CT3" s="64"/>
      <c r="CU3" s="64"/>
      <c r="CV3" s="45" t="s">
        <v>92</v>
      </c>
      <c r="CW3" s="45"/>
      <c r="CX3" s="45"/>
      <c r="CY3" s="62" t="s">
        <v>1</v>
      </c>
      <c r="CZ3" s="62"/>
      <c r="DA3" s="62"/>
      <c r="DB3" s="62"/>
      <c r="DC3" s="62"/>
      <c r="DD3" s="62"/>
      <c r="DE3" s="62"/>
    </row>
    <row r="4" s="4" customFormat="1" ht="3.75" customHeight="1"/>
    <row r="5" spans="155:167" s="11" customFormat="1" ht="12" customHeight="1" thickBot="1">
      <c r="EY5" s="66" t="s">
        <v>2</v>
      </c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8"/>
    </row>
    <row r="6" spans="152:167" s="11" customFormat="1" ht="12" customHeight="1">
      <c r="EV6" s="12"/>
      <c r="EW6" s="12" t="s">
        <v>3</v>
      </c>
      <c r="EY6" s="102" t="s">
        <v>4</v>
      </c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4"/>
    </row>
    <row r="7" spans="68:167" s="11" customFormat="1" ht="12" customHeight="1">
      <c r="BP7" s="80" t="s">
        <v>11</v>
      </c>
      <c r="BQ7" s="80"/>
      <c r="BR7" s="80"/>
      <c r="BS7" s="80"/>
      <c r="BT7" s="80"/>
      <c r="BU7" s="57" t="s">
        <v>101</v>
      </c>
      <c r="BV7" s="57"/>
      <c r="BW7" s="57"/>
      <c r="BX7" s="110" t="s">
        <v>12</v>
      </c>
      <c r="BY7" s="110"/>
      <c r="BZ7" s="57" t="s">
        <v>63</v>
      </c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80">
        <v>20</v>
      </c>
      <c r="CO7" s="80"/>
      <c r="CP7" s="80"/>
      <c r="CQ7" s="111" t="s">
        <v>97</v>
      </c>
      <c r="CR7" s="111"/>
      <c r="CS7" s="111"/>
      <c r="CT7" s="90"/>
      <c r="CU7" s="90"/>
      <c r="CV7" s="90"/>
      <c r="EV7" s="12"/>
      <c r="EW7" s="12" t="s">
        <v>5</v>
      </c>
      <c r="EY7" s="105" t="s">
        <v>102</v>
      </c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7"/>
    </row>
    <row r="8" spans="152:167" s="11" customFormat="1" ht="12" customHeight="1">
      <c r="EV8" s="12"/>
      <c r="EW8" s="12" t="s">
        <v>6</v>
      </c>
      <c r="EY8" s="105" t="s">
        <v>102</v>
      </c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7"/>
    </row>
    <row r="9" spans="1:167" s="11" customFormat="1" ht="19.5" customHeight="1">
      <c r="A9" s="65" t="s">
        <v>40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112" t="s">
        <v>94</v>
      </c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V9" s="12"/>
      <c r="EW9" s="12" t="s">
        <v>7</v>
      </c>
      <c r="EY9" s="105" t="s">
        <v>103</v>
      </c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7"/>
    </row>
    <row r="10" spans="1:167" s="11" customFormat="1" ht="12" customHeight="1">
      <c r="A10" s="90" t="s">
        <v>36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113" t="s">
        <v>43</v>
      </c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V10" s="12"/>
      <c r="EW10" s="12" t="s">
        <v>8</v>
      </c>
      <c r="EY10" s="105" t="s">
        <v>73</v>
      </c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7"/>
    </row>
    <row r="11" spans="1:167" s="13" customFormat="1" ht="12" customHeight="1" thickBot="1">
      <c r="A11" s="13" t="s">
        <v>54</v>
      </c>
      <c r="EV11" s="14"/>
      <c r="EW11" s="14" t="s">
        <v>9</v>
      </c>
      <c r="EY11" s="108" t="s">
        <v>10</v>
      </c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109"/>
    </row>
    <row r="12" ht="6" customHeight="1"/>
    <row r="13" spans="1:167" s="5" customFormat="1" ht="30.75" customHeight="1">
      <c r="A13" s="47" t="s">
        <v>37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46" t="s">
        <v>38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99" t="s">
        <v>16</v>
      </c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46" t="s">
        <v>39</v>
      </c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6" t="s">
        <v>17</v>
      </c>
      <c r="BW13" s="47"/>
      <c r="BX13" s="47"/>
      <c r="BY13" s="47"/>
      <c r="BZ13" s="48"/>
      <c r="CA13" s="85" t="s">
        <v>21</v>
      </c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7"/>
      <c r="CR13" s="81" t="s">
        <v>22</v>
      </c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3"/>
      <c r="DL13" s="81" t="s">
        <v>24</v>
      </c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3"/>
      <c r="DY13" s="99" t="s">
        <v>25</v>
      </c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</row>
    <row r="14" spans="1:167" s="5" customFormat="1" ht="4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9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1"/>
      <c r="AE14" s="46" t="s">
        <v>14</v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8"/>
      <c r="AS14" s="46" t="s">
        <v>15</v>
      </c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8"/>
      <c r="BF14" s="49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49"/>
      <c r="BW14" s="50"/>
      <c r="BX14" s="50"/>
      <c r="BY14" s="50"/>
      <c r="BZ14" s="51"/>
      <c r="CA14" s="60" t="s">
        <v>95</v>
      </c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75"/>
      <c r="CM14" s="75"/>
      <c r="CN14" s="75"/>
      <c r="CO14" s="73" t="s">
        <v>13</v>
      </c>
      <c r="CP14" s="73"/>
      <c r="CQ14" s="79"/>
      <c r="CR14" s="114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6"/>
      <c r="DL14" s="60">
        <v>20</v>
      </c>
      <c r="DM14" s="61"/>
      <c r="DN14" s="61"/>
      <c r="DO14" s="61"/>
      <c r="DP14" s="61"/>
      <c r="DQ14" s="74" t="s">
        <v>64</v>
      </c>
      <c r="DR14" s="74"/>
      <c r="DS14" s="74"/>
      <c r="DT14" s="78" t="s">
        <v>13</v>
      </c>
      <c r="DU14" s="78"/>
      <c r="DV14" s="78"/>
      <c r="DW14" s="78"/>
      <c r="DX14" s="79"/>
      <c r="DY14" s="58" t="s">
        <v>27</v>
      </c>
      <c r="DZ14" s="59"/>
      <c r="EA14" s="59"/>
      <c r="EB14" s="59"/>
      <c r="EC14" s="59"/>
      <c r="ED14" s="59"/>
      <c r="EE14" s="76" t="s">
        <v>70</v>
      </c>
      <c r="EF14" s="76"/>
      <c r="EG14" s="76"/>
      <c r="EH14" s="72" t="s">
        <v>13</v>
      </c>
      <c r="EI14" s="72"/>
      <c r="EJ14" s="72"/>
      <c r="EK14" s="77"/>
      <c r="EL14" s="58" t="s">
        <v>27</v>
      </c>
      <c r="EM14" s="59"/>
      <c r="EN14" s="59"/>
      <c r="EO14" s="59"/>
      <c r="EP14" s="59"/>
      <c r="EQ14" s="59"/>
      <c r="ER14" s="76" t="s">
        <v>74</v>
      </c>
      <c r="ES14" s="76"/>
      <c r="ET14" s="76"/>
      <c r="EU14" s="72" t="s">
        <v>13</v>
      </c>
      <c r="EV14" s="72"/>
      <c r="EW14" s="72"/>
      <c r="EX14" s="77"/>
      <c r="EY14" s="58" t="s">
        <v>27</v>
      </c>
      <c r="EZ14" s="59"/>
      <c r="FA14" s="59"/>
      <c r="FB14" s="59"/>
      <c r="FC14" s="59"/>
      <c r="FD14" s="59"/>
      <c r="FE14" s="76" t="s">
        <v>92</v>
      </c>
      <c r="FF14" s="76"/>
      <c r="FG14" s="76"/>
      <c r="FH14" s="72" t="s">
        <v>13</v>
      </c>
      <c r="FI14" s="72"/>
      <c r="FJ14" s="72"/>
      <c r="FK14" s="72"/>
    </row>
    <row r="15" spans="1:167" s="5" customFormat="1" ht="5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49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1"/>
      <c r="AE15" s="49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1"/>
      <c r="AS15" s="49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1"/>
      <c r="BF15" s="49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49"/>
      <c r="BW15" s="50"/>
      <c r="BX15" s="50"/>
      <c r="BY15" s="50"/>
      <c r="BZ15" s="51"/>
      <c r="CA15" s="60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75"/>
      <c r="CM15" s="75"/>
      <c r="CN15" s="75"/>
      <c r="CO15" s="73"/>
      <c r="CP15" s="73"/>
      <c r="CQ15" s="79"/>
      <c r="CR15" s="114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6"/>
      <c r="DL15" s="60"/>
      <c r="DM15" s="61"/>
      <c r="DN15" s="61"/>
      <c r="DO15" s="61"/>
      <c r="DP15" s="61"/>
      <c r="DQ15" s="75"/>
      <c r="DR15" s="75"/>
      <c r="DS15" s="75"/>
      <c r="DT15" s="78"/>
      <c r="DU15" s="78"/>
      <c r="DV15" s="78"/>
      <c r="DW15" s="78"/>
      <c r="DX15" s="79"/>
      <c r="DY15" s="60"/>
      <c r="DZ15" s="61"/>
      <c r="EA15" s="61"/>
      <c r="EB15" s="61"/>
      <c r="EC15" s="61"/>
      <c r="ED15" s="61"/>
      <c r="EE15" s="74"/>
      <c r="EF15" s="74"/>
      <c r="EG15" s="74"/>
      <c r="EH15" s="78"/>
      <c r="EI15" s="78"/>
      <c r="EJ15" s="78"/>
      <c r="EK15" s="79"/>
      <c r="EL15" s="60"/>
      <c r="EM15" s="61"/>
      <c r="EN15" s="61"/>
      <c r="EO15" s="61"/>
      <c r="EP15" s="61"/>
      <c r="EQ15" s="61"/>
      <c r="ER15" s="74"/>
      <c r="ES15" s="74"/>
      <c r="ET15" s="74"/>
      <c r="EU15" s="78"/>
      <c r="EV15" s="78"/>
      <c r="EW15" s="78"/>
      <c r="EX15" s="79"/>
      <c r="EY15" s="60"/>
      <c r="EZ15" s="61"/>
      <c r="FA15" s="61"/>
      <c r="FB15" s="61"/>
      <c r="FC15" s="61"/>
      <c r="FD15" s="61"/>
      <c r="FE15" s="74"/>
      <c r="FF15" s="74"/>
      <c r="FG15" s="74"/>
      <c r="FH15" s="73"/>
      <c r="FI15" s="73"/>
      <c r="FJ15" s="73"/>
      <c r="FK15" s="73"/>
    </row>
    <row r="16" spans="1:167" s="5" customFormat="1" ht="4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49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1"/>
      <c r="AE16" s="49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1"/>
      <c r="AS16" s="49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1"/>
      <c r="BF16" s="49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49"/>
      <c r="BW16" s="50"/>
      <c r="BX16" s="50"/>
      <c r="BY16" s="50"/>
      <c r="BZ16" s="51"/>
      <c r="CA16" s="93" t="s">
        <v>26</v>
      </c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5"/>
      <c r="CR16" s="114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6"/>
      <c r="DL16" s="93" t="s">
        <v>26</v>
      </c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5"/>
      <c r="DY16" s="60"/>
      <c r="DZ16" s="61"/>
      <c r="EA16" s="61"/>
      <c r="EB16" s="61"/>
      <c r="EC16" s="61"/>
      <c r="ED16" s="61"/>
      <c r="EE16" s="75"/>
      <c r="EF16" s="75"/>
      <c r="EG16" s="75"/>
      <c r="EH16" s="78"/>
      <c r="EI16" s="78"/>
      <c r="EJ16" s="78"/>
      <c r="EK16" s="79"/>
      <c r="EL16" s="60"/>
      <c r="EM16" s="61"/>
      <c r="EN16" s="61"/>
      <c r="EO16" s="61"/>
      <c r="EP16" s="61"/>
      <c r="EQ16" s="61"/>
      <c r="ER16" s="75"/>
      <c r="ES16" s="75"/>
      <c r="ET16" s="75"/>
      <c r="EU16" s="78"/>
      <c r="EV16" s="78"/>
      <c r="EW16" s="78"/>
      <c r="EX16" s="79"/>
      <c r="EY16" s="60"/>
      <c r="EZ16" s="61"/>
      <c r="FA16" s="61"/>
      <c r="FB16" s="61"/>
      <c r="FC16" s="61"/>
      <c r="FD16" s="61"/>
      <c r="FE16" s="75"/>
      <c r="FF16" s="75"/>
      <c r="FG16" s="75"/>
      <c r="FH16" s="73"/>
      <c r="FI16" s="73"/>
      <c r="FJ16" s="73"/>
      <c r="FK16" s="73"/>
    </row>
    <row r="17" spans="1:167" s="5" customFormat="1" ht="9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9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/>
      <c r="AE17" s="49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1"/>
      <c r="AS17" s="49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1"/>
      <c r="BF17" s="49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49"/>
      <c r="BW17" s="50"/>
      <c r="BX17" s="50"/>
      <c r="BY17" s="50"/>
      <c r="BZ17" s="51"/>
      <c r="CA17" s="93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5"/>
      <c r="CR17" s="60" t="s">
        <v>12</v>
      </c>
      <c r="CS17" s="61"/>
      <c r="CT17" s="118" t="s">
        <v>45</v>
      </c>
      <c r="CU17" s="118"/>
      <c r="CV17" s="118"/>
      <c r="CW17" s="73" t="s">
        <v>12</v>
      </c>
      <c r="CX17" s="73"/>
      <c r="CY17" s="118" t="s">
        <v>46</v>
      </c>
      <c r="CZ17" s="118"/>
      <c r="DA17" s="118"/>
      <c r="DB17" s="118"/>
      <c r="DC17" s="61">
        <v>20</v>
      </c>
      <c r="DD17" s="61"/>
      <c r="DE17" s="61"/>
      <c r="DF17" s="75" t="s">
        <v>64</v>
      </c>
      <c r="DG17" s="75"/>
      <c r="DH17" s="75"/>
      <c r="DI17" s="91" t="s">
        <v>23</v>
      </c>
      <c r="DJ17" s="91"/>
      <c r="DK17" s="92"/>
      <c r="DL17" s="93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5"/>
      <c r="DY17" s="93" t="s">
        <v>28</v>
      </c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5"/>
      <c r="EL17" s="93" t="s">
        <v>29</v>
      </c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5"/>
      <c r="EY17" s="93" t="s">
        <v>30</v>
      </c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</row>
    <row r="18" spans="1:167" s="5" customFormat="1" ht="24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/>
      <c r="AE18" s="52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2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4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2"/>
      <c r="BW18" s="53"/>
      <c r="BX18" s="53"/>
      <c r="BY18" s="53"/>
      <c r="BZ18" s="54"/>
      <c r="CA18" s="96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8"/>
      <c r="CR18" s="6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96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8"/>
      <c r="DY18" s="96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8"/>
      <c r="EL18" s="96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8"/>
      <c r="EY18" s="96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</row>
    <row r="19" spans="1:167" s="9" customFormat="1" ht="9" thickBot="1">
      <c r="A19" s="70">
        <v>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55">
        <v>2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119"/>
      <c r="AE19" s="69">
        <v>3</v>
      </c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1"/>
      <c r="AS19" s="69">
        <v>4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1"/>
      <c r="BF19" s="55">
        <v>5</v>
      </c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69">
        <v>6</v>
      </c>
      <c r="BW19" s="70"/>
      <c r="BX19" s="70"/>
      <c r="BY19" s="70"/>
      <c r="BZ19" s="71"/>
      <c r="CA19" s="69">
        <v>7</v>
      </c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1"/>
      <c r="CR19" s="69">
        <v>8</v>
      </c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1"/>
      <c r="DL19" s="69">
        <v>9</v>
      </c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1"/>
      <c r="DY19" s="69">
        <v>10</v>
      </c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1"/>
      <c r="EL19" s="69">
        <v>11</v>
      </c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1"/>
      <c r="EY19" s="69">
        <v>12</v>
      </c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</row>
    <row r="20" spans="1:167" s="5" customFormat="1" ht="108.75" customHeight="1">
      <c r="A20" s="120" t="s">
        <v>57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2"/>
      <c r="N20" s="41" t="s">
        <v>76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43" t="s">
        <v>77</v>
      </c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27" t="s">
        <v>75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36" t="s">
        <v>47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29" t="s">
        <v>18</v>
      </c>
      <c r="BW20" s="29"/>
      <c r="BX20" s="29"/>
      <c r="BY20" s="29"/>
      <c r="BZ20" s="29"/>
      <c r="CA20" s="17">
        <v>14870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>
        <v>11556</v>
      </c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8">
        <f>CR20/CA20</f>
        <v>0.7771351714862138</v>
      </c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7">
        <v>17691</v>
      </c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>
        <v>19434</v>
      </c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>
        <v>21370</v>
      </c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s="5" customFormat="1" ht="165.75" customHeight="1">
      <c r="A21" s="30" t="s">
        <v>58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22" t="s">
        <v>44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43" t="s">
        <v>79</v>
      </c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27" t="s">
        <v>78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8" t="s">
        <v>94</v>
      </c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9"/>
      <c r="BW21" s="29"/>
      <c r="BX21" s="29"/>
      <c r="BY21" s="29"/>
      <c r="BZ21" s="29"/>
      <c r="CA21" s="17">
        <v>878.6</v>
      </c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>
        <v>401.2</v>
      </c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8">
        <f aca="true" t="shared" si="0" ref="DL21:DL31">CR21/CA21</f>
        <v>0.45663555656726607</v>
      </c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7">
        <v>492</v>
      </c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>
        <v>492</v>
      </c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>
        <v>492</v>
      </c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5" customFormat="1" ht="96" customHeight="1">
      <c r="A22" s="19" t="s">
        <v>89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2" t="s">
        <v>65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 t="s">
        <v>98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7" t="s">
        <v>99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8" t="s">
        <v>94</v>
      </c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9"/>
      <c r="BW22" s="29"/>
      <c r="BX22" s="29"/>
      <c r="BY22" s="29"/>
      <c r="BZ22" s="29"/>
      <c r="CA22" s="17">
        <v>34.5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>
        <v>8</v>
      </c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8">
        <f t="shared" si="0"/>
        <v>0.2318840579710145</v>
      </c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7">
        <v>0</v>
      </c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>
        <v>0</v>
      </c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>
        <v>0</v>
      </c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s="5" customFormat="1" ht="132" customHeight="1">
      <c r="A23" s="19" t="s">
        <v>59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2" t="s">
        <v>65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 t="s">
        <v>85</v>
      </c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6"/>
      <c r="AS23" s="38" t="s">
        <v>86</v>
      </c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40"/>
      <c r="BF23" s="28" t="s">
        <v>87</v>
      </c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9"/>
      <c r="BW23" s="29"/>
      <c r="BX23" s="29"/>
      <c r="BY23" s="29"/>
      <c r="BZ23" s="29"/>
      <c r="CA23" s="17">
        <v>698</v>
      </c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>
        <v>1840</v>
      </c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8">
        <f>CR23/CA23</f>
        <v>2.6361031518624642</v>
      </c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7">
        <v>50</v>
      </c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>
        <v>50</v>
      </c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>
        <v>50</v>
      </c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</row>
    <row r="24" spans="1:167" s="5" customFormat="1" ht="249.75" customHeight="1">
      <c r="A24" s="19" t="s">
        <v>60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41" t="s">
        <v>48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42"/>
      <c r="AE24" s="24" t="s">
        <v>71</v>
      </c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6"/>
      <c r="AS24" s="33" t="s">
        <v>80</v>
      </c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5"/>
      <c r="BF24" s="36" t="s">
        <v>47</v>
      </c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29"/>
      <c r="BW24" s="29"/>
      <c r="BX24" s="29"/>
      <c r="BY24" s="29"/>
      <c r="BZ24" s="29"/>
      <c r="CA24" s="17">
        <v>39.8</v>
      </c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>
        <v>4</v>
      </c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8">
        <f>CR24/CA24</f>
        <v>0.10050251256281408</v>
      </c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7">
        <v>16.9</v>
      </c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>
        <v>18.5</v>
      </c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>
        <v>12.3</v>
      </c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1:167" s="5" customFormat="1" ht="286.5" customHeight="1">
      <c r="A25" s="30" t="s">
        <v>61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22" t="s">
        <v>48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 t="s">
        <v>83</v>
      </c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  <c r="AS25" s="33" t="s">
        <v>72</v>
      </c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5"/>
      <c r="BF25" s="36" t="s">
        <v>84</v>
      </c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29"/>
      <c r="BW25" s="29"/>
      <c r="BX25" s="29"/>
      <c r="BY25" s="29"/>
      <c r="BZ25" s="29"/>
      <c r="CA25" s="17">
        <v>0</v>
      </c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>
        <v>-12.5</v>
      </c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8">
        <v>0</v>
      </c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7">
        <v>0</v>
      </c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>
        <v>0</v>
      </c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>
        <v>0</v>
      </c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</row>
    <row r="26" spans="1:167" s="5" customFormat="1" ht="102.75" customHeight="1">
      <c r="A26" s="30" t="s">
        <v>62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41" t="s">
        <v>49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42"/>
      <c r="AE26" s="43" t="s">
        <v>82</v>
      </c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4" t="s">
        <v>81</v>
      </c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28" t="s">
        <v>42</v>
      </c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9"/>
      <c r="BW26" s="29"/>
      <c r="BX26" s="29"/>
      <c r="BY26" s="29"/>
      <c r="BZ26" s="29"/>
      <c r="CA26" s="17">
        <v>52815.4</v>
      </c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>
        <v>39611.7</v>
      </c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8">
        <f>CR26/CA26</f>
        <v>0.7500028400807339</v>
      </c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7">
        <v>46746.8</v>
      </c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>
        <v>48723.2</v>
      </c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>
        <v>50526.7</v>
      </c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</row>
    <row r="27" spans="1:167" s="5" customFormat="1" ht="122.25" customHeight="1">
      <c r="A27" s="30" t="s">
        <v>88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41" t="s">
        <v>49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42"/>
      <c r="AE27" s="43" t="s">
        <v>66</v>
      </c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4" t="s">
        <v>50</v>
      </c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28" t="s">
        <v>42</v>
      </c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9"/>
      <c r="BW27" s="29"/>
      <c r="BX27" s="29"/>
      <c r="BY27" s="29"/>
      <c r="BZ27" s="29"/>
      <c r="CA27" s="17">
        <v>2178.2</v>
      </c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>
        <v>1770.3</v>
      </c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8">
        <f t="shared" si="0"/>
        <v>0.8127352860159766</v>
      </c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7">
        <v>2356.7</v>
      </c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>
        <v>2471.1</v>
      </c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>
        <v>2583.9</v>
      </c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</row>
    <row r="28" spans="1:167" s="5" customFormat="1" ht="165.75" customHeight="1">
      <c r="A28" s="30" t="s">
        <v>46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41" t="s">
        <v>49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42"/>
      <c r="AE28" s="43" t="s">
        <v>67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27" t="s">
        <v>51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8" t="s">
        <v>94</v>
      </c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9"/>
      <c r="BW28" s="29"/>
      <c r="BX28" s="29"/>
      <c r="BY28" s="29"/>
      <c r="BZ28" s="29"/>
      <c r="CA28" s="17">
        <v>8.1</v>
      </c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>
        <v>8.1</v>
      </c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8">
        <f t="shared" si="0"/>
        <v>1</v>
      </c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7">
        <v>8.8</v>
      </c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>
        <v>9.2</v>
      </c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>
        <v>9.6</v>
      </c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</row>
    <row r="29" spans="1:167" s="5" customFormat="1" ht="66.75" customHeight="1">
      <c r="A29" s="30" t="s">
        <v>90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41" t="s">
        <v>49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42"/>
      <c r="AE29" s="43" t="s">
        <v>69</v>
      </c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4" t="s">
        <v>52</v>
      </c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28" t="s">
        <v>94</v>
      </c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9"/>
      <c r="BW29" s="29"/>
      <c r="BX29" s="29"/>
      <c r="BY29" s="29"/>
      <c r="BZ29" s="29"/>
      <c r="CA29" s="17">
        <v>5814.5</v>
      </c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>
        <v>4890</v>
      </c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8">
        <f t="shared" si="0"/>
        <v>0.8410009459110843</v>
      </c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7">
        <v>7105.4</v>
      </c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>
        <v>7451.5</v>
      </c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>
        <v>7792.1</v>
      </c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</row>
    <row r="30" spans="1:167" s="5" customFormat="1" ht="73.5" customHeight="1">
      <c r="A30" s="19" t="s">
        <v>91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41" t="s">
        <v>49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42"/>
      <c r="AE30" s="43" t="s">
        <v>68</v>
      </c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4" t="s">
        <v>53</v>
      </c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36" t="s">
        <v>94</v>
      </c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42"/>
      <c r="BV30" s="29"/>
      <c r="BW30" s="29"/>
      <c r="BX30" s="29"/>
      <c r="BY30" s="29"/>
      <c r="BZ30" s="29"/>
      <c r="CA30" s="17">
        <v>6612.9</v>
      </c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>
        <v>5400</v>
      </c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8">
        <f t="shared" si="0"/>
        <v>0.8165857641881777</v>
      </c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7">
        <v>6532.4</v>
      </c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>
        <v>6850.5</v>
      </c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>
        <v>7163.4</v>
      </c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</row>
    <row r="31" spans="1:167" s="11" customFormat="1" ht="26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10" t="s">
        <v>19</v>
      </c>
      <c r="BU31" s="5"/>
      <c r="BV31" s="29" t="s">
        <v>20</v>
      </c>
      <c r="BW31" s="29"/>
      <c r="BX31" s="29"/>
      <c r="BY31" s="29"/>
      <c r="BZ31" s="29"/>
      <c r="CA31" s="17">
        <f>SUM(CA20:CQ30)</f>
        <v>83950</v>
      </c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>
        <f>SUM(CR20:DK30)</f>
        <v>65476.799999999996</v>
      </c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8">
        <f t="shared" si="0"/>
        <v>0.7799499702203693</v>
      </c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7">
        <f>SUM(DY20:EK30)</f>
        <v>81000</v>
      </c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>
        <f>SUM(EL20:EX30)</f>
        <v>85500</v>
      </c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>
        <f>SUM(EY20:FK30)</f>
        <v>90000</v>
      </c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</row>
    <row r="32" s="11" customFormat="1" ht="10.5" customHeight="1"/>
    <row r="33" spans="1:73" s="11" customFormat="1" ht="19.5" customHeight="1">
      <c r="A33" s="11" t="s">
        <v>31</v>
      </c>
      <c r="T33" s="84" t="s">
        <v>55</v>
      </c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BA33" s="89" t="s">
        <v>56</v>
      </c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</row>
    <row r="34" spans="1:93" s="11" customFormat="1" ht="10.5" customHeight="1">
      <c r="A34" s="11" t="s">
        <v>32</v>
      </c>
      <c r="T34" s="88" t="s">
        <v>33</v>
      </c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15"/>
      <c r="AM34" s="88" t="s">
        <v>34</v>
      </c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15"/>
      <c r="AZ34" s="15"/>
      <c r="BA34" s="88" t="s">
        <v>35</v>
      </c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</row>
    <row r="35" s="11" customFormat="1" ht="12.75" customHeight="1"/>
    <row r="36" spans="1:167" ht="3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</row>
    <row r="37" spans="1:167" ht="9.75">
      <c r="A37" s="80" t="s">
        <v>12</v>
      </c>
      <c r="B37" s="80"/>
      <c r="C37" s="57" t="s">
        <v>101</v>
      </c>
      <c r="D37" s="57"/>
      <c r="E37" s="57"/>
      <c r="F37" s="110" t="s">
        <v>12</v>
      </c>
      <c r="G37" s="110"/>
      <c r="H37" s="57" t="s">
        <v>63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80">
        <v>20</v>
      </c>
      <c r="W37" s="80"/>
      <c r="X37" s="80"/>
      <c r="Y37" s="111" t="s">
        <v>64</v>
      </c>
      <c r="Z37" s="111"/>
      <c r="AA37" s="111"/>
      <c r="AB37" s="90" t="s">
        <v>13</v>
      </c>
      <c r="AC37" s="90"/>
      <c r="AD37" s="90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</row>
  </sheetData>
  <sheetProtection/>
  <mergeCells count="229">
    <mergeCell ref="BV21:BZ21"/>
    <mergeCell ref="EL21:EX21"/>
    <mergeCell ref="EY21:FK21"/>
    <mergeCell ref="A19:M19"/>
    <mergeCell ref="N19:AD19"/>
    <mergeCell ref="AS19:BE19"/>
    <mergeCell ref="EL19:EX19"/>
    <mergeCell ref="EY19:FK19"/>
    <mergeCell ref="A20:M20"/>
    <mergeCell ref="N20:AD20"/>
    <mergeCell ref="DX1:FJ1"/>
    <mergeCell ref="EL17:EX18"/>
    <mergeCell ref="EY17:FK18"/>
    <mergeCell ref="DY13:FK13"/>
    <mergeCell ref="CA16:CQ18"/>
    <mergeCell ref="CR17:CS17"/>
    <mergeCell ref="CT17:CV17"/>
    <mergeCell ref="CW17:CX17"/>
    <mergeCell ref="CY17:DB17"/>
    <mergeCell ref="DC17:DE17"/>
    <mergeCell ref="CL14:CN15"/>
    <mergeCell ref="CO14:CQ15"/>
    <mergeCell ref="DL16:DX18"/>
    <mergeCell ref="CR13:DK16"/>
    <mergeCell ref="C37:E37"/>
    <mergeCell ref="F37:G37"/>
    <mergeCell ref="H37:U37"/>
    <mergeCell ref="V37:X37"/>
    <mergeCell ref="Y37:AA37"/>
    <mergeCell ref="AB37:AD37"/>
    <mergeCell ref="BX7:BY7"/>
    <mergeCell ref="BZ7:CM7"/>
    <mergeCell ref="CN7:CP7"/>
    <mergeCell ref="CQ7:CS7"/>
    <mergeCell ref="AS9:EK9"/>
    <mergeCell ref="AS10:EK10"/>
    <mergeCell ref="CT7:CV7"/>
    <mergeCell ref="EY6:FK6"/>
    <mergeCell ref="EY7:FK7"/>
    <mergeCell ref="EY8:FK8"/>
    <mergeCell ref="EY9:FK9"/>
    <mergeCell ref="EY10:FK10"/>
    <mergeCell ref="EY11:FK11"/>
    <mergeCell ref="A10:AR10"/>
    <mergeCell ref="DF17:DH17"/>
    <mergeCell ref="DI17:DK17"/>
    <mergeCell ref="DY17:EK18"/>
    <mergeCell ref="CA14:CK15"/>
    <mergeCell ref="A13:M18"/>
    <mergeCell ref="N13:AD18"/>
    <mergeCell ref="EE14:EG16"/>
    <mergeCell ref="EH14:EK16"/>
    <mergeCell ref="AE13:BE13"/>
    <mergeCell ref="AE20:AR20"/>
    <mergeCell ref="DL20:DX20"/>
    <mergeCell ref="DY20:EK20"/>
    <mergeCell ref="EL20:EX20"/>
    <mergeCell ref="AE19:AR19"/>
    <mergeCell ref="CA19:CQ19"/>
    <mergeCell ref="EY20:FK20"/>
    <mergeCell ref="AM34:AX34"/>
    <mergeCell ref="T34:AJ34"/>
    <mergeCell ref="BA33:BU33"/>
    <mergeCell ref="AS20:BE20"/>
    <mergeCell ref="AM33:AX33"/>
    <mergeCell ref="BA34:BU34"/>
    <mergeCell ref="N21:AD21"/>
    <mergeCell ref="AE21:AR21"/>
    <mergeCell ref="AS21:BE21"/>
    <mergeCell ref="EY31:FK31"/>
    <mergeCell ref="CA31:CQ31"/>
    <mergeCell ref="CR31:DK31"/>
    <mergeCell ref="CA21:CQ21"/>
    <mergeCell ref="CR21:DK21"/>
    <mergeCell ref="DL21:DX21"/>
    <mergeCell ref="EL31:EX31"/>
    <mergeCell ref="DY31:EK31"/>
    <mergeCell ref="CA30:CQ30"/>
    <mergeCell ref="BF13:BU18"/>
    <mergeCell ref="BV13:BZ18"/>
    <mergeCell ref="CA13:CQ13"/>
    <mergeCell ref="AE14:AR18"/>
    <mergeCell ref="DY21:EK21"/>
    <mergeCell ref="CR20:DK20"/>
    <mergeCell ref="BV20:BZ20"/>
    <mergeCell ref="BV19:BZ19"/>
    <mergeCell ref="CA20:CQ20"/>
    <mergeCell ref="BF21:BU21"/>
    <mergeCell ref="BV31:BZ31"/>
    <mergeCell ref="BF20:BU20"/>
    <mergeCell ref="A37:B37"/>
    <mergeCell ref="BP7:BT7"/>
    <mergeCell ref="DL13:DX13"/>
    <mergeCell ref="DL14:DP15"/>
    <mergeCell ref="DT14:DX15"/>
    <mergeCell ref="T33:AJ33"/>
    <mergeCell ref="DL19:DX19"/>
    <mergeCell ref="DL31:DX31"/>
    <mergeCell ref="BV30:BZ30"/>
    <mergeCell ref="DY19:EK19"/>
    <mergeCell ref="CR19:DK19"/>
    <mergeCell ref="FH14:FK16"/>
    <mergeCell ref="DQ14:DS15"/>
    <mergeCell ref="ER14:ET16"/>
    <mergeCell ref="EY14:FD16"/>
    <mergeCell ref="EU14:EX16"/>
    <mergeCell ref="FE14:FG16"/>
    <mergeCell ref="DY14:ED16"/>
    <mergeCell ref="EL14:EQ16"/>
    <mergeCell ref="CY3:DE3"/>
    <mergeCell ref="B2:FJ2"/>
    <mergeCell ref="BG3:BL3"/>
    <mergeCell ref="A9:AR9"/>
    <mergeCell ref="BP3:CM3"/>
    <mergeCell ref="CN3:CP3"/>
    <mergeCell ref="CQ3:CU3"/>
    <mergeCell ref="CV3:CX3"/>
    <mergeCell ref="EY5:FK5"/>
    <mergeCell ref="BM3:BO3"/>
    <mergeCell ref="A30:M30"/>
    <mergeCell ref="N30:AD30"/>
    <mergeCell ref="AE30:AR30"/>
    <mergeCell ref="AS30:BE30"/>
    <mergeCell ref="BF30:BU30"/>
    <mergeCell ref="AS14:BE18"/>
    <mergeCell ref="BF19:BU19"/>
    <mergeCell ref="BU7:BW7"/>
    <mergeCell ref="A21:M21"/>
    <mergeCell ref="CR30:DK30"/>
    <mergeCell ref="DL30:DX30"/>
    <mergeCell ref="DY30:EK30"/>
    <mergeCell ref="EL30:EX30"/>
    <mergeCell ref="EY30:FK30"/>
    <mergeCell ref="CA26:CQ26"/>
    <mergeCell ref="CR26:DK26"/>
    <mergeCell ref="DL26:DX26"/>
    <mergeCell ref="DY26:EK26"/>
    <mergeCell ref="EL26:EX26"/>
    <mergeCell ref="EY26:FK26"/>
    <mergeCell ref="A26:M26"/>
    <mergeCell ref="N26:AD26"/>
    <mergeCell ref="AE26:AR26"/>
    <mergeCell ref="AS26:BE26"/>
    <mergeCell ref="BF26:BU26"/>
    <mergeCell ref="BV26:BZ26"/>
    <mergeCell ref="A24:M24"/>
    <mergeCell ref="N24:AD24"/>
    <mergeCell ref="AE24:AR24"/>
    <mergeCell ref="AS24:BE24"/>
    <mergeCell ref="BF24:BU24"/>
    <mergeCell ref="BV24:BZ24"/>
    <mergeCell ref="CA29:CQ29"/>
    <mergeCell ref="CR29:DK29"/>
    <mergeCell ref="DL29:DX29"/>
    <mergeCell ref="CA24:CQ24"/>
    <mergeCell ref="DL28:DX28"/>
    <mergeCell ref="CA27:CQ27"/>
    <mergeCell ref="CR24:DK24"/>
    <mergeCell ref="DL24:DX24"/>
    <mergeCell ref="A29:M29"/>
    <mergeCell ref="N29:AD29"/>
    <mergeCell ref="AE29:AR29"/>
    <mergeCell ref="AS29:BE29"/>
    <mergeCell ref="BF29:BU29"/>
    <mergeCell ref="BV29:BZ29"/>
    <mergeCell ref="DY29:EK29"/>
    <mergeCell ref="EL29:EX29"/>
    <mergeCell ref="EY29:FK29"/>
    <mergeCell ref="A28:M28"/>
    <mergeCell ref="N28:AD28"/>
    <mergeCell ref="AE28:AR28"/>
    <mergeCell ref="AS28:BE28"/>
    <mergeCell ref="BF28:BU28"/>
    <mergeCell ref="BV28:BZ28"/>
    <mergeCell ref="CA28:CQ28"/>
    <mergeCell ref="EY28:FK28"/>
    <mergeCell ref="A27:M27"/>
    <mergeCell ref="N27:AD27"/>
    <mergeCell ref="AE27:AR27"/>
    <mergeCell ref="AS27:BE27"/>
    <mergeCell ref="BF27:BU27"/>
    <mergeCell ref="DL27:DX27"/>
    <mergeCell ref="DY27:EK27"/>
    <mergeCell ref="EL27:EX27"/>
    <mergeCell ref="CR28:DK28"/>
    <mergeCell ref="DY28:EK28"/>
    <mergeCell ref="EL28:EX28"/>
    <mergeCell ref="EY27:FK27"/>
    <mergeCell ref="A23:M23"/>
    <mergeCell ref="N23:AD23"/>
    <mergeCell ref="AE23:AR23"/>
    <mergeCell ref="AS23:BE23"/>
    <mergeCell ref="BF23:BU23"/>
    <mergeCell ref="BV23:BZ23"/>
    <mergeCell ref="BV27:BZ27"/>
    <mergeCell ref="CR27:DK27"/>
    <mergeCell ref="CA25:CQ25"/>
    <mergeCell ref="CR25:DK25"/>
    <mergeCell ref="DL25:DX25"/>
    <mergeCell ref="CA23:CQ23"/>
    <mergeCell ref="CR23:DK23"/>
    <mergeCell ref="DL23:DX23"/>
    <mergeCell ref="DY25:EK25"/>
    <mergeCell ref="EL25:EX25"/>
    <mergeCell ref="EY25:FK25"/>
    <mergeCell ref="DY23:EK23"/>
    <mergeCell ref="EL23:EX23"/>
    <mergeCell ref="EY23:FK23"/>
    <mergeCell ref="DY24:EK24"/>
    <mergeCell ref="EL24:EX24"/>
    <mergeCell ref="EY24:FK24"/>
    <mergeCell ref="A25:M25"/>
    <mergeCell ref="N25:AD25"/>
    <mergeCell ref="AE25:AR25"/>
    <mergeCell ref="AS25:BE25"/>
    <mergeCell ref="BF25:BU25"/>
    <mergeCell ref="BV25:BZ25"/>
    <mergeCell ref="A22:M22"/>
    <mergeCell ref="N22:AD22"/>
    <mergeCell ref="AE22:AR22"/>
    <mergeCell ref="AS22:BE22"/>
    <mergeCell ref="BF22:BU22"/>
    <mergeCell ref="BV22:BZ22"/>
    <mergeCell ref="CA22:CQ22"/>
    <mergeCell ref="CR22:DK22"/>
    <mergeCell ref="DL22:DX22"/>
    <mergeCell ref="DY22:EK22"/>
    <mergeCell ref="EL22:EX22"/>
    <mergeCell ref="EY22:FK22"/>
  </mergeCells>
  <printOptions/>
  <pageMargins left="0.3937007874015748" right="0.31496062992125984" top="0.7874015748031497" bottom="0.3937007874015748" header="0.1968503937007874" footer="0.1968503937007874"/>
  <pageSetup fitToHeight="4" fitToWidth="1" horizontalDpi="600" verticalDpi="600" orientation="landscape" paperSize="9" scale="93" r:id="rId1"/>
  <rowBreaks count="1" manualBreakCount="1">
    <brk id="23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buh2</cp:lastModifiedBy>
  <cp:lastPrinted>2022-10-31T11:12:27Z</cp:lastPrinted>
  <dcterms:created xsi:type="dcterms:W3CDTF">2011-01-28T08:18:11Z</dcterms:created>
  <dcterms:modified xsi:type="dcterms:W3CDTF">2022-10-31T11:13:41Z</dcterms:modified>
  <cp:category/>
  <cp:version/>
  <cp:contentType/>
  <cp:contentStatus/>
</cp:coreProperties>
</file>