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190" windowWidth="12075" windowHeight="9105" activeTab="0"/>
  </bookViews>
  <sheets>
    <sheet name="2019" sheetId="1" r:id="rId1"/>
    <sheet name="Лист1" sheetId="2" r:id="rId2"/>
  </sheets>
  <definedNames>
    <definedName name="_xlnm.Print_Titles" localSheetId="0">'2019'!$A:$H,'2019'!$3:$5</definedName>
    <definedName name="_xlnm.Print_Area" localSheetId="0">'2019'!$A$1:$J$12</definedName>
  </definedNames>
  <calcPr fullCalcOnLoad="1"/>
</workbook>
</file>

<file path=xl/sharedStrings.xml><?xml version="1.0" encoding="utf-8"?>
<sst xmlns="http://schemas.openxmlformats.org/spreadsheetml/2006/main" count="37" uniqueCount="34">
  <si>
    <t>№ п/п</t>
  </si>
  <si>
    <t>1.</t>
  </si>
  <si>
    <t xml:space="preserve">Наименование мероприятий </t>
  </si>
  <si>
    <t xml:space="preserve">ИТОГО </t>
  </si>
  <si>
    <t>Петухова</t>
  </si>
  <si>
    <t xml:space="preserve">Трохманенко </t>
  </si>
  <si>
    <t>Неценко</t>
  </si>
  <si>
    <t xml:space="preserve">Проверочная 2008-2010 годы </t>
  </si>
  <si>
    <t xml:space="preserve">По предложен. Депутат. 2010 год </t>
  </si>
  <si>
    <t>Администрация</t>
  </si>
  <si>
    <t xml:space="preserve">1. </t>
  </si>
  <si>
    <t>ед. изм.</t>
  </si>
  <si>
    <t>Кол-во мероприятий в год</t>
  </si>
  <si>
    <t>Необходимый объём финансирования (тыс.руб.)</t>
  </si>
  <si>
    <t>В пределах средств на содержание ОМСУ, СМИ МО Невская застава</t>
  </si>
  <si>
    <t>Срок исполнения</t>
  </si>
  <si>
    <t xml:space="preserve">Обоснование потребности средств </t>
  </si>
  <si>
    <t>шт</t>
  </si>
  <si>
    <t xml:space="preserve"> Потреб-ть средств на единицу, руб.</t>
  </si>
  <si>
    <t xml:space="preserve">Информирование и консультирование жителей муниципального образования по вопросам профилактики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Невская застава
</t>
  </si>
  <si>
    <t>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том числе:
, в том числе</t>
  </si>
  <si>
    <t>1.1.</t>
  </si>
  <si>
    <t>не требует финансирования</t>
  </si>
  <si>
    <t xml:space="preserve"> Взаимодействие с органами государственной власти Санкт-Петербурга, правоохранительными органами, органами прокуратуры, органами военного управления и иными органами и организациями по вопросам профилактики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Невская застава)
</t>
  </si>
  <si>
    <t>1.2.</t>
  </si>
  <si>
    <t>1.3.</t>
  </si>
  <si>
    <t>Перечень мероприятий Ведомственной целевой программы  "«Участие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2019год  (источник финансирования - местный бюджет)</t>
  </si>
  <si>
    <t>в течение 2019 года</t>
  </si>
  <si>
    <t>3 кв. 2019г</t>
  </si>
  <si>
    <t xml:space="preserve">в течение 2019 года </t>
  </si>
  <si>
    <t xml:space="preserve">36 рублей за 1 шт. </t>
  </si>
  <si>
    <t>Разработка макетов, издание и распространение брошюр   по профилактике незаконного потребления наркотических средств и психотропных веществ, новых потенциально опасных психоактивных веществ, наркомании (Формат А-5, 24 стр., цветная обложка) 1000шт</t>
  </si>
  <si>
    <t>Расчет произведен методом индексации с учетом затрат на данную программу в 2018 году с  учетом индекса  инфляции</t>
  </si>
  <si>
    <t>Приложение №1                                                            к Ведомственной целевой программе                                                       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 утверждённой Постановлением Местной Администрации МО Невская застава от                                               19.10.2018 № 53-п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</si>
</sst>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#,##0.00&quot;р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177" fontId="0" fillId="0" borderId="0" xfId="0" applyNumberFormat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177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wrapText="1"/>
    </xf>
    <xf numFmtId="177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77" fontId="4" fillId="33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83" fontId="51" fillId="0" borderId="14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view="pageBreakPreview" zoomScale="115" zoomScaleSheetLayoutView="115" workbookViewId="0" topLeftCell="A1">
      <selection activeCell="Q4" sqref="Q4"/>
    </sheetView>
  </sheetViews>
  <sheetFormatPr defaultColWidth="9.00390625" defaultRowHeight="12.75"/>
  <cols>
    <col min="1" max="1" width="4.875" style="31" customWidth="1"/>
    <col min="2" max="2" width="44.25390625" style="0" customWidth="1"/>
    <col min="3" max="3" width="5.75390625" style="0" customWidth="1"/>
    <col min="4" max="4" width="7.375" style="0" customWidth="1"/>
    <col min="5" max="5" width="13.00390625" style="0" customWidth="1"/>
    <col min="6" max="7" width="8.75390625" style="0" customWidth="1"/>
    <col min="8" max="8" width="12.25390625" style="0" customWidth="1"/>
    <col min="9" max="9" width="0" style="0" hidden="1" customWidth="1"/>
    <col min="10" max="10" width="12.75390625" style="0" hidden="1" customWidth="1"/>
    <col min="11" max="11" width="7.00390625" style="0" hidden="1" customWidth="1"/>
    <col min="12" max="12" width="7.125" style="0" hidden="1" customWidth="1"/>
    <col min="13" max="13" width="9.25390625" style="0" hidden="1" customWidth="1"/>
    <col min="14" max="14" width="11.625" style="0" hidden="1" customWidth="1"/>
  </cols>
  <sheetData>
    <row r="1" spans="5:9" ht="135.75" customHeight="1">
      <c r="E1" s="46" t="s">
        <v>33</v>
      </c>
      <c r="F1" s="46"/>
      <c r="G1" s="46"/>
      <c r="H1" s="46"/>
      <c r="I1" s="46"/>
    </row>
    <row r="2" spans="1:14" ht="81.75" customHeight="1">
      <c r="A2" s="32"/>
      <c r="B2" s="40" t="s">
        <v>26</v>
      </c>
      <c r="C2" s="41"/>
      <c r="D2" s="41"/>
      <c r="E2" s="41"/>
      <c r="F2" s="41"/>
      <c r="G2" s="41"/>
      <c r="H2" s="41"/>
      <c r="I2" s="22"/>
      <c r="J2" s="22"/>
      <c r="K2" s="22"/>
      <c r="L2" s="22"/>
      <c r="M2" s="22"/>
      <c r="N2" s="22"/>
    </row>
    <row r="3" spans="1:43" s="2" customFormat="1" ht="47.25" customHeight="1">
      <c r="A3" s="47" t="s">
        <v>0</v>
      </c>
      <c r="B3" s="49" t="s">
        <v>2</v>
      </c>
      <c r="C3" s="49" t="s">
        <v>11</v>
      </c>
      <c r="D3" s="49" t="s">
        <v>12</v>
      </c>
      <c r="E3" s="49" t="s">
        <v>16</v>
      </c>
      <c r="F3" s="51" t="s">
        <v>18</v>
      </c>
      <c r="G3" s="51" t="s">
        <v>15</v>
      </c>
      <c r="H3" s="42" t="s">
        <v>13</v>
      </c>
      <c r="I3" s="57" t="s">
        <v>7</v>
      </c>
      <c r="J3" s="42" t="s">
        <v>8</v>
      </c>
      <c r="K3" s="42" t="s">
        <v>5</v>
      </c>
      <c r="L3" s="42" t="s">
        <v>4</v>
      </c>
      <c r="M3" s="44" t="s">
        <v>6</v>
      </c>
      <c r="N3" s="44" t="s">
        <v>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2" customFormat="1" ht="12" customHeight="1">
      <c r="A4" s="48" t="s">
        <v>1</v>
      </c>
      <c r="B4" s="50"/>
      <c r="C4" s="50"/>
      <c r="D4" s="50"/>
      <c r="E4" s="50"/>
      <c r="F4" s="52"/>
      <c r="G4" s="52"/>
      <c r="H4" s="42"/>
      <c r="I4" s="57"/>
      <c r="J4" s="42"/>
      <c r="K4" s="42"/>
      <c r="L4" s="42"/>
      <c r="M4" s="44"/>
      <c r="N4" s="4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" customFormat="1" ht="66.75" customHeight="1">
      <c r="A5" s="48" t="s">
        <v>1</v>
      </c>
      <c r="B5" s="50"/>
      <c r="C5" s="50"/>
      <c r="D5" s="50"/>
      <c r="E5" s="50"/>
      <c r="F5" s="52"/>
      <c r="G5" s="52"/>
      <c r="H5" s="43"/>
      <c r="I5" s="58"/>
      <c r="J5" s="43"/>
      <c r="K5" s="43"/>
      <c r="L5" s="43"/>
      <c r="M5" s="45"/>
      <c r="N5" s="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" customFormat="1" ht="18.75" customHeight="1">
      <c r="A6" s="24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3"/>
      <c r="J6" s="3"/>
      <c r="K6" s="3"/>
      <c r="L6" s="3"/>
      <c r="M6" s="3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ht="64.5" customHeight="1">
      <c r="A7" s="25" t="s">
        <v>10</v>
      </c>
      <c r="B7" s="11" t="s">
        <v>20</v>
      </c>
      <c r="C7" s="7"/>
      <c r="D7" s="7"/>
      <c r="E7" s="25"/>
      <c r="F7" s="4"/>
      <c r="G7" s="4"/>
      <c r="H7" s="26">
        <f>H8</f>
        <v>36</v>
      </c>
      <c r="I7" s="4" t="e">
        <f>#REF!+#REF!+I10+#REF!+#REF!+#REF!</f>
        <v>#REF!</v>
      </c>
      <c r="J7" s="4" t="e">
        <f>#REF!+#REF!+J10+#REF!+#REF!+#REF!</f>
        <v>#REF!</v>
      </c>
      <c r="K7" s="4" t="e">
        <f>#REF!+#REF!+K10+#REF!+#REF!+#REF!</f>
        <v>#REF!</v>
      </c>
      <c r="L7" s="4" t="e">
        <f>#REF!+#REF!+L10+#REF!+#REF!+#REF!</f>
        <v>#REF!</v>
      </c>
      <c r="M7" s="4" t="e">
        <f>#REF!+#REF!+M10+#REF!+#REF!+#REF!</f>
        <v>#REF!</v>
      </c>
      <c r="N7" s="21" t="e">
        <f>#REF!+#REF!+N10+#REF!+#REF!+#REF!+#REF!</f>
        <v>#REF!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" customFormat="1" ht="67.5" customHeight="1">
      <c r="A8" s="25" t="s">
        <v>21</v>
      </c>
      <c r="B8" s="10" t="s">
        <v>31</v>
      </c>
      <c r="C8" s="35" t="s">
        <v>17</v>
      </c>
      <c r="D8" s="23">
        <v>1</v>
      </c>
      <c r="E8" s="37" t="s">
        <v>30</v>
      </c>
      <c r="F8" s="38">
        <v>36</v>
      </c>
      <c r="G8" s="38" t="s">
        <v>28</v>
      </c>
      <c r="H8" s="9">
        <v>36</v>
      </c>
      <c r="I8" s="36"/>
      <c r="J8" s="4"/>
      <c r="K8" s="4"/>
      <c r="L8" s="4"/>
      <c r="M8" s="21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ht="117" customHeight="1">
      <c r="A9" s="25" t="s">
        <v>24</v>
      </c>
      <c r="B9" s="10" t="s">
        <v>23</v>
      </c>
      <c r="C9" s="54" t="s">
        <v>14</v>
      </c>
      <c r="D9" s="55"/>
      <c r="E9" s="55"/>
      <c r="F9" s="56"/>
      <c r="G9" s="39" t="s">
        <v>27</v>
      </c>
      <c r="H9" s="37" t="s">
        <v>22</v>
      </c>
      <c r="I9" s="36"/>
      <c r="J9" s="4"/>
      <c r="K9" s="4"/>
      <c r="L9" s="4"/>
      <c r="M9" s="21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82.5" customHeight="1">
      <c r="A10" s="25" t="s">
        <v>25</v>
      </c>
      <c r="B10" s="10" t="s">
        <v>19</v>
      </c>
      <c r="C10" s="54" t="s">
        <v>14</v>
      </c>
      <c r="D10" s="55"/>
      <c r="E10" s="55"/>
      <c r="F10" s="56"/>
      <c r="G10" s="39" t="s">
        <v>29</v>
      </c>
      <c r="H10" s="37" t="s">
        <v>22</v>
      </c>
      <c r="I10" s="13" t="e">
        <f>SUM(#REF!)</f>
        <v>#REF!</v>
      </c>
      <c r="J10" s="4" t="e">
        <f>#REF!+#REF!+#REF!</f>
        <v>#REF!</v>
      </c>
      <c r="K10" s="5"/>
      <c r="L10" s="18"/>
      <c r="M10" s="19"/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ht="29.25" customHeight="1">
      <c r="A11" s="33"/>
      <c r="B11" s="34" t="s">
        <v>3</v>
      </c>
      <c r="C11" s="28"/>
      <c r="D11" s="28"/>
      <c r="E11" s="29"/>
      <c r="F11" s="30"/>
      <c r="G11" s="30"/>
      <c r="H11" s="30">
        <f>H7</f>
        <v>36</v>
      </c>
      <c r="I11" s="20" t="e">
        <f>#REF!+#REF!+#REF!+I7</f>
        <v>#REF!</v>
      </c>
      <c r="J11" s="20" t="e">
        <f>#REF!+#REF!+#REF!+J7</f>
        <v>#REF!</v>
      </c>
      <c r="K11" s="15" t="e">
        <f>#REF!+#REF!+#REF!+K7</f>
        <v>#REF!</v>
      </c>
      <c r="L11" s="15" t="e">
        <f>#REF!+#REF!+#REF!+L7</f>
        <v>#REF!</v>
      </c>
      <c r="M11" s="27" t="e">
        <f>#REF!+#REF!+#REF!+M7</f>
        <v>#REF!</v>
      </c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8" ht="45.75" customHeight="1">
      <c r="A12" s="53" t="s">
        <v>32</v>
      </c>
      <c r="B12" s="53"/>
      <c r="C12" s="53"/>
      <c r="D12" s="53"/>
      <c r="E12" s="53"/>
      <c r="F12" s="53"/>
      <c r="G12" s="53"/>
      <c r="H12" s="53"/>
    </row>
    <row r="13" spans="2:11" ht="15.75">
      <c r="B13" s="14"/>
      <c r="E13" s="17"/>
      <c r="F13" s="8"/>
      <c r="G13" s="8"/>
      <c r="H13" s="12"/>
      <c r="I13" s="8"/>
      <c r="J13" s="8"/>
      <c r="K13" s="8"/>
    </row>
    <row r="14" spans="6:8" ht="15">
      <c r="F14" s="8"/>
      <c r="G14" s="8"/>
      <c r="H14" s="8"/>
    </row>
    <row r="15" spans="6:11" ht="15">
      <c r="F15" s="8"/>
      <c r="G15" s="8"/>
      <c r="H15" s="16"/>
      <c r="I15" s="8"/>
      <c r="J15" s="8"/>
      <c r="K15" s="8"/>
    </row>
    <row r="17" ht="15">
      <c r="H17" s="8"/>
    </row>
    <row r="18" spans="8:11" ht="15">
      <c r="H18" s="8"/>
      <c r="I18" s="8"/>
      <c r="J18" s="8"/>
      <c r="K18" s="8"/>
    </row>
    <row r="22" spans="5:8" ht="22.5" customHeight="1">
      <c r="E22" s="12"/>
      <c r="F22" s="12"/>
      <c r="G22" s="12"/>
      <c r="H22" s="12"/>
    </row>
    <row r="24" spans="6:7" ht="15">
      <c r="F24" s="8"/>
      <c r="G24" s="8"/>
    </row>
  </sheetData>
  <sheetProtection/>
  <mergeCells count="19">
    <mergeCell ref="A12:H12"/>
    <mergeCell ref="C9:F9"/>
    <mergeCell ref="N3:N5"/>
    <mergeCell ref="I3:I5"/>
    <mergeCell ref="J3:J5"/>
    <mergeCell ref="K3:K5"/>
    <mergeCell ref="H3:H5"/>
    <mergeCell ref="G3:G5"/>
    <mergeCell ref="C10:F10"/>
    <mergeCell ref="B2:H2"/>
    <mergeCell ref="L3:L5"/>
    <mergeCell ref="M3:M5"/>
    <mergeCell ref="E1:I1"/>
    <mergeCell ref="A3:A5"/>
    <mergeCell ref="B3:B5"/>
    <mergeCell ref="C3:C5"/>
    <mergeCell ref="D3:D5"/>
    <mergeCell ref="E3:E5"/>
    <mergeCell ref="F3:F5"/>
  </mergeCells>
  <printOptions/>
  <pageMargins left="0.5905511811023623" right="0.3937007874015748" top="0.5905511811023623" bottom="0.5905511811023623" header="0.5118110236220472" footer="0"/>
  <pageSetup horizontalDpi="300" verticalDpi="300" orientation="portrait" paperSize="9" scale="90" r:id="rId1"/>
  <colBreaks count="1" manualBreakCount="1">
    <brk id="8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2019-01-24T10:55:20Z</cp:lastPrinted>
  <dcterms:created xsi:type="dcterms:W3CDTF">1998-10-06T18:19:40Z</dcterms:created>
  <dcterms:modified xsi:type="dcterms:W3CDTF">2019-01-24T11:37:11Z</dcterms:modified>
  <cp:category/>
  <cp:version/>
  <cp:contentType/>
  <cp:contentStatus/>
</cp:coreProperties>
</file>