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3012" windowWidth="12120" windowHeight="3036" activeTab="0"/>
  </bookViews>
  <sheets>
    <sheet name="Доходы " sheetId="1" r:id="rId1"/>
  </sheets>
  <definedNames>
    <definedName name="_xlnm.Print_Titles" localSheetId="0">'Доходы '!$7:$8</definedName>
  </definedNames>
  <calcPr fullCalcOnLoad="1"/>
</workbook>
</file>

<file path=xl/sharedStrings.xml><?xml version="1.0" encoding="utf-8"?>
<sst xmlns="http://schemas.openxmlformats.org/spreadsheetml/2006/main" count="209" uniqueCount="161">
  <si>
    <t>9.2.2.</t>
  </si>
  <si>
    <t>9.2.3.</t>
  </si>
  <si>
    <t>ИТОГО  ДОХОДОВ</t>
  </si>
  <si>
    <t>№ п/п</t>
  </si>
  <si>
    <t>1.</t>
  </si>
  <si>
    <t>1.1.</t>
  </si>
  <si>
    <t>4.</t>
  </si>
  <si>
    <t>4.1.</t>
  </si>
  <si>
    <t>4.1.1.</t>
  </si>
  <si>
    <t>5.</t>
  </si>
  <si>
    <t>5.1.1.</t>
  </si>
  <si>
    <t>000</t>
  </si>
  <si>
    <t>1 00 00000 00 0000 000</t>
  </si>
  <si>
    <t>1 11 00000 00 0000 000</t>
  </si>
  <si>
    <t xml:space="preserve">ШТРАФЫ,  САНКЦИИ,  ВОЗМЕЩЕНИЕ  УЩЕРБА </t>
  </si>
  <si>
    <t>1 16 00000 00 0000 000</t>
  </si>
  <si>
    <t>1 11 05030 00 0000 120</t>
  </si>
  <si>
    <t>949</t>
  </si>
  <si>
    <t>1 11 05033 03 0000 120</t>
  </si>
  <si>
    <t>1.1.1.</t>
  </si>
  <si>
    <t xml:space="preserve">БЕЗВОЗМЕЗДНЫЕ ПОСТУПЛЕНИЯ </t>
  </si>
  <si>
    <t>6.</t>
  </si>
  <si>
    <t>6.1.</t>
  </si>
  <si>
    <t>6.1.1.</t>
  </si>
  <si>
    <t>2 00 00000 00 0000 000</t>
  </si>
  <si>
    <t>ДОХОДЫ  ОТ ИСПОЛЬЗОВАНИЯ ИМУЩЕСТВА,  НАХОДЯЩЕГОСЯ  В ГОСУДАРСТВЕННОЙ И  МУНИЦИПАЛЬНОЙ  СОБСТВЕННОСТИ</t>
  </si>
  <si>
    <t>2 02 00000 00 0000 000</t>
  </si>
  <si>
    <t>6.1.1.1.</t>
  </si>
  <si>
    <t xml:space="preserve"> 1 14 00000 00 0000 000 </t>
  </si>
  <si>
    <t>ДОХОДЫ ОТ ПРОДАЖИ МАТЕРИАЛЬНЫХ  И  НЕМАТЕРИАЛЬНЫХ АКТИВОВ</t>
  </si>
  <si>
    <t xml:space="preserve">1 14 02030 03 0000 410   </t>
  </si>
  <si>
    <t xml:space="preserve">1 17 00000 00 0000 000   </t>
  </si>
  <si>
    <t>ПРОЧИЕ НЕНАЛОГОВЫЕ ДОХОДЫ</t>
  </si>
  <si>
    <t xml:space="preserve">1 17 01000 00 0000 180   </t>
  </si>
  <si>
    <t>Невыясненные поступления</t>
  </si>
  <si>
    <t xml:space="preserve">1 17 01030 03 0000 180   </t>
  </si>
  <si>
    <t xml:space="preserve"> 1 17 05000 00 0000 180   </t>
  </si>
  <si>
    <t>Прочие неналоговые доходы</t>
  </si>
  <si>
    <t xml:space="preserve">1 17 05030 03 0000 180   </t>
  </si>
  <si>
    <t xml:space="preserve">1 13 00000 00 0000 000   </t>
  </si>
  <si>
    <t>7.</t>
  </si>
  <si>
    <t>8.</t>
  </si>
  <si>
    <t>8.1.</t>
  </si>
  <si>
    <t>8.1.1.</t>
  </si>
  <si>
    <t>8.2.</t>
  </si>
  <si>
    <t>8.2.1.</t>
  </si>
  <si>
    <t>9.</t>
  </si>
  <si>
    <t>9.1.</t>
  </si>
  <si>
    <t>9.1.1.</t>
  </si>
  <si>
    <t>9.2.</t>
  </si>
  <si>
    <t>9.2.1.</t>
  </si>
  <si>
    <t>1 14 02033 03 0000 410</t>
  </si>
  <si>
    <t>7.2.</t>
  </si>
  <si>
    <t>9.1.1.1.1.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</si>
  <si>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</si>
  <si>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</si>
  <si>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</si>
  <si>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9.1.1.1</t>
  </si>
  <si>
    <t>9.1.1.2.</t>
  </si>
  <si>
    <t>9.1.1.2.1.</t>
  </si>
  <si>
    <t>9.1.1.2.1.1</t>
  </si>
  <si>
    <t>9.1.1.2.1.2.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</si>
  <si>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</si>
  <si>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 вознаграждение, причитающееся  приемному родителю</t>
  </si>
  <si>
    <t>867</t>
  </si>
  <si>
    <t>7.3.1.1.3.</t>
  </si>
  <si>
    <t>806</t>
  </si>
  <si>
    <t>857</t>
  </si>
  <si>
    <t>9.1.1.1.1.1.</t>
  </si>
  <si>
    <t>9.1.1.1.1.2.</t>
  </si>
  <si>
    <t xml:space="preserve">1 13 02993 03 0100 130   </t>
  </si>
  <si>
    <t>НАЛОГОВЫЕ И НЕНАЛОГОВЫЕ ДОХОДЫ</t>
  </si>
  <si>
    <t>ПРОЧИЕ БЕЗВОЗМЕЗДНЫЕ ПОСТУПЛЕНИЯ</t>
  </si>
  <si>
    <t>(тыс.руб.)</t>
  </si>
  <si>
    <t>Доходы от  сдачи  в  аренду  имущества,    находящегося в  оперативном  управлении органов   управления    внутригородских муниципальных    образований    городов федерального значения  и созданных  ими  учреждений (за        исключением        имущества муниципальных бюджетных и автономных учреждений)</t>
  </si>
  <si>
    <t xml:space="preserve">Невыясненные поступления, зачисляемые  в  бюджеты внутригородских муниципальных образований городов федерального значения  </t>
  </si>
  <si>
    <t xml:space="preserve">Прочие      неналоговые      доходы     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</si>
  <si>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</si>
  <si>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 xml:space="preserve">Прочие  безвозмездные   поступления   в   бюджеты внутригородских муниципальных образований городов федерального значения </t>
  </si>
  <si>
    <t xml:space="preserve">Поступления от денежных пожертвований, предоставляемых физическими лицами получателям средств бюджетов внутригородских муниципальных образований городов федерального значения </t>
  </si>
  <si>
    <t>Субвенции   бюджетам    внутригородских муниципальных    образований    городов федерального значения  на  содержание  ребенка   в семье  опекуна  и  приемной  семье,   а также   вознаграждение,   причитающееся приемному родителю</t>
  </si>
  <si>
    <t>Доходы от реализации  имущества,  находящегося  в собственности    внутригородских    муниципальных образований городов федерального значения   (за  исключением   движимого имущества  муниципальных бюджетных и автономных  учреждений,  а   также имущества муниципальных унитарных предприятий,  в том числе казенных), в части реализации  основных средств по указанному имуществу</t>
  </si>
  <si>
    <t>Доходы от реализации  иного  имущества, находящегося      в       муниципальной собственности           внутригородских муниципальных    образований    городов федерального значения  (за  исключением  имущества муниципальных бюджетных и автономных учреждений,  а также      имущества      муниципальных унитарных  предприятий,  в  том   числе казенных), в части реализации  основных средств по указанному имуществу</t>
  </si>
  <si>
    <t xml:space="preserve">2 07 00000 00 0000 000   </t>
  </si>
  <si>
    <t xml:space="preserve">2 08 00000 00 0000 000  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</si>
  <si>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</si>
  <si>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</si>
  <si>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реализации имущества, находящегося в государственной и муниципальной собственности                                                                    (за исключением    движимого имущества бюджетных и    автономных учреждений,    а    также     имущества государственных     и     муниципальных унитарных  предприятий,  в  том   числе  казенных)</t>
  </si>
  <si>
    <t>БЕЗВОЗМЕЗДНЫЕ ПОСТУПЛЕНИЯ ОТ ДРУГИХ БЮДЖЕТОВ БЮДЖЕТНОЙ СИСТЕМЫ РОССИЙСКОЙ ФЕДЕРАЦИИ</t>
  </si>
  <si>
    <t>Субвенции   бюджетам   на содержание ребенка в семье опекуна и приемной семье, а также вознаграждение, причитающееся приемному родителю</t>
  </si>
  <si>
    <t xml:space="preserve"> 1 14 02000 00 0000 000</t>
  </si>
  <si>
    <t xml:space="preserve">Субвенции бюджетам бюджетной системы Российской Федерации                 </t>
  </si>
  <si>
    <t xml:space="preserve">Средства,составляющие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</si>
  <si>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 xml:space="preserve">Код классификации доходов бюджетов </t>
  </si>
  <si>
    <t>Главный администратор доходов бюджета</t>
  </si>
  <si>
    <t>Вида и подвида доходов бюджета</t>
  </si>
  <si>
    <t>Наименование кода классификации доходов бюджета</t>
  </si>
  <si>
    <t xml:space="preserve">Сумма </t>
  </si>
  <si>
    <t>ДОХОДЫ ОТ ОКАЗАНИЯ ПЛАТНЫХ  УСЛУГ  И  КОМПЕНСАЦИИ ЗАТРАТ ГОСУДАРСТВА</t>
  </si>
  <si>
    <t>1 13 02063 03 0000 130</t>
  </si>
  <si>
    <t xml:space="preserve">Доходы, поступающие в порядке возмещения расходов, понесенных в связи с эксплуатацией имущества внутригородских муниципальных образований городов федерального значения
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</si>
  <si>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</si>
  <si>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</si>
  <si>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</si>
  <si>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</si>
  <si>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</si>
  <si>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2 02 30027 03 0100 150</t>
  </si>
  <si>
    <t>2 02 30027 03 0200 150</t>
  </si>
  <si>
    <t xml:space="preserve">2 07 03000 03 0000 150   </t>
  </si>
  <si>
    <t xml:space="preserve">2 07 03010 03 0000 150   </t>
  </si>
  <si>
    <t xml:space="preserve">2 07 03020 03 0000 150   </t>
  </si>
  <si>
    <t xml:space="preserve">2 08 03000 03 0000 150   </t>
  </si>
  <si>
    <t>2 02 30027 00 0000 150</t>
  </si>
  <si>
    <t>2 02 30027 03 0000 150</t>
  </si>
  <si>
    <t>182</t>
  </si>
  <si>
    <t>1 16 10123 01 0031 140</t>
  </si>
  <si>
    <t>1 16 10031 03 0000 140</t>
  </si>
  <si>
    <t>1 16 10030 03 0000 140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</si>
  <si>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
</t>
  </si>
  <si>
    <t>1 16 10032 03 0000 140</t>
  </si>
  <si>
    <t xml:space="preserve"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
</t>
  </si>
  <si>
    <t>1 16 10061 03 0000 140</t>
  </si>
  <si>
    <t>1 16 10081 03 0000 140</t>
  </si>
  <si>
    <t xml:space="preserve">Платежи в целях возмещения убытков, причиненных уклонением от заключения с муниципальным органом внутригородского муниципального образования города федерального значения (муниципальным казенным учреждением) муниципального контракта, а также иные денежные средства, подлежащие зачислению в бюджет внутригородского муниципального образования города федерального значения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
</t>
  </si>
  <si>
    <t>1 16 10060 00 0000 140</t>
  </si>
  <si>
    <t xml:space="preserve">Платежи в целях возмещения убытков, причиненных уклонением от заключения муниципального контракта
</t>
  </si>
  <si>
    <t xml:space="preserve">Платежи в целях возмещения ущерба при расторжении муниципального контракта в связи с односторонним отказом исполнителя (подрядчика) от его исполнения
</t>
  </si>
  <si>
    <t>1 16 10080 00 0000 140</t>
  </si>
  <si>
    <t xml:space="preserve">Платежи в целях возмещения ущерба при расторжении муниципального контракта, заключенного с муниципальным органом внутригородского муниципального образования города федерального значения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
</t>
  </si>
  <si>
    <t>Взмещение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</si>
  <si>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</si>
  <si>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</si>
  <si>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</si>
  <si>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1 16 07010 00 0000 140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</si>
  <si>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</si>
  <si>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1 16 07010 03 0000 140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</si>
  <si>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
</t>
  </si>
  <si>
    <t xml:space="preserve">Налог на доходы физических лиц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</si>
  <si>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</si>
  <si>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НАЛОГИ НА ПРИБЫЛЬ, ДОХОДЫ</t>
  </si>
  <si>
    <t>1 01 00000 00 0000 000</t>
  </si>
  <si>
    <t>1 01 02000 01 0000 110</t>
  </si>
  <si>
    <t>1 01 02010 01 0000 110</t>
  </si>
  <si>
    <t>2 02 15001 03 0000 150</t>
  </si>
  <si>
    <t>Дотации на выравнивание бюджетной обеспеченности</t>
  </si>
  <si>
    <t>2 02 15001 00 0000 150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</si>
  <si>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</si>
  <si>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>2 02 10000 00 0000 150</t>
  </si>
  <si>
    <t>Дотации бюджетам бюджетной системы Российской Федерации</t>
  </si>
  <si>
    <t>807</t>
  </si>
  <si>
    <t>815</t>
  </si>
  <si>
    <t>824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</si>
  <si>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 по нормативам, действующим до 01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</si>
  <si>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1 16 10120 00 0000 140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</si>
  <si>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</si>
  <si>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</si>
  <si>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</si>
  <si>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</si>
  <si>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Приложение  № 3
к  Решению Муниципального совета 
МО Невская застава 
от 00.11.2021 №/</t>
  </si>
  <si>
    <t xml:space="preserve">Объем поступлений доходов в бюджет внутригородского муниципального образования Санкт-Петербурга муниципальный округ Невская застава по кодам классификации доходов бюджета на 2022 год
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</si>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</sst>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0_ ;\-0.00\ 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0.0_ ;[Red]\-0.0\ "/>
    <numFmt numFmtId="183" formatCode="#,##0.000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1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76" fontId="12" fillId="0" borderId="10" xfId="0" applyNumberFormat="1" applyFont="1" applyBorder="1" applyAlignment="1">
      <alignment/>
    </xf>
    <xf numFmtId="176" fontId="1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0"/>
  <sheetViews>
    <sheetView tabSelected="1" view="pageBreakPreview" zoomScale="85" zoomScaleSheetLayoutView="85" workbookViewId="0" topLeftCell="B50">
      <selection activeCell="J56" sqref="J56"/>
    </sheetView>
  </sheetViews>
  <sheetFormatPr defaultColWidth="9.00390625" defaultRowHeight="12.75" outlineLevelCol="1"/>
  <cols>
    <col min="1" max="1" width="11.625" style="5" hidden="1" customWidth="1" outlineLevel="1"/>
    <col min="2" max="2" width="16.875" style="5" customWidth="1" collapsed="1"/>
    <col min="3" max="3" width="32.375" style="5" customWidth="1"/>
    <col min="4" max="4" width="60.00390625" style="0" customWidth="1"/>
    <col min="5" max="5" width="15.625" style="5" customWidth="1"/>
  </cols>
  <sheetData>
    <row r="2" spans="1:5" ht="65.25" customHeight="1" hidden="1">
      <c r="A2" s="24"/>
      <c r="B2" s="24"/>
      <c r="C2" s="24"/>
      <c r="D2" s="24"/>
      <c r="E2" s="24"/>
    </row>
    <row r="3" spans="1:5" ht="33.75" customHeight="1" hidden="1">
      <c r="A3" s="24"/>
      <c r="B3" s="24"/>
      <c r="C3" s="24"/>
      <c r="D3" s="24"/>
      <c r="E3" s="24"/>
    </row>
    <row r="4" spans="1:5" ht="63.75" customHeight="1">
      <c r="A4" s="24"/>
      <c r="B4" s="35" t="s">
        <v>158</v>
      </c>
      <c r="C4" s="35"/>
      <c r="D4" s="35"/>
      <c r="E4" s="35"/>
    </row>
    <row r="5" spans="1:5" ht="84" customHeight="1">
      <c r="A5" s="41" t="s">
        <v>159</v>
      </c>
      <c r="B5" s="41"/>
      <c r="C5" s="41"/>
      <c r="D5" s="41"/>
      <c r="E5" s="41"/>
    </row>
    <row r="6" spans="1:5" ht="18.75" customHeight="1">
      <c r="A6" s="1"/>
      <c r="B6" s="42"/>
      <c r="C6" s="42"/>
      <c r="D6" s="1"/>
      <c r="E6" s="5" t="s">
        <v>73</v>
      </c>
    </row>
    <row r="7" spans="1:5" ht="15.75" customHeight="1">
      <c r="A7" s="39" t="s">
        <v>3</v>
      </c>
      <c r="B7" s="43" t="s">
        <v>93</v>
      </c>
      <c r="C7" s="44"/>
      <c r="D7" s="37" t="s">
        <v>96</v>
      </c>
      <c r="E7" s="37" t="s">
        <v>97</v>
      </c>
    </row>
    <row r="8" spans="1:5" ht="65.25" customHeight="1">
      <c r="A8" s="40"/>
      <c r="B8" s="34" t="s">
        <v>94</v>
      </c>
      <c r="C8" s="34" t="s">
        <v>95</v>
      </c>
      <c r="D8" s="38"/>
      <c r="E8" s="38"/>
    </row>
    <row r="9" spans="1:5" s="6" customFormat="1" ht="40.5">
      <c r="A9" s="9"/>
      <c r="B9" s="32" t="s">
        <v>11</v>
      </c>
      <c r="C9" s="12" t="s">
        <v>12</v>
      </c>
      <c r="D9" s="2" t="s">
        <v>71</v>
      </c>
      <c r="E9" s="29">
        <f>E10+E13+E16+E20+E24+E42</f>
        <v>16513.1</v>
      </c>
    </row>
    <row r="10" spans="1:5" s="7" customFormat="1" ht="17.25">
      <c r="A10" s="9" t="s">
        <v>4</v>
      </c>
      <c r="B10" s="14" t="s">
        <v>11</v>
      </c>
      <c r="C10" s="12" t="s">
        <v>140</v>
      </c>
      <c r="D10" s="21" t="s">
        <v>139</v>
      </c>
      <c r="E10" s="29">
        <f>E11</f>
        <v>14870</v>
      </c>
    </row>
    <row r="11" spans="1:5" s="8" customFormat="1" ht="27" customHeight="1">
      <c r="A11" s="25" t="s">
        <v>5</v>
      </c>
      <c r="B11" s="16" t="s">
        <v>11</v>
      </c>
      <c r="C11" s="13" t="s">
        <v>141</v>
      </c>
      <c r="D11" s="3" t="s">
        <v>137</v>
      </c>
      <c r="E11" s="27">
        <f>E12</f>
        <v>14870</v>
      </c>
    </row>
    <row r="12" spans="1:5" s="8" customFormat="1" ht="78" customHeight="1">
      <c r="A12" s="10" t="s">
        <v>19</v>
      </c>
      <c r="B12" s="16" t="s">
        <v>114</v>
      </c>
      <c r="C12" s="13" t="s">
        <v>142</v>
      </c>
      <c r="D12" s="3" t="s">
        <v>138</v>
      </c>
      <c r="E12" s="28">
        <v>14870</v>
      </c>
    </row>
    <row r="13" spans="1:5" s="8" customFormat="1" ht="49.5" customHeight="1">
      <c r="A13" s="9" t="s">
        <v>6</v>
      </c>
      <c r="B13" s="15" t="s">
        <v>11</v>
      </c>
      <c r="C13" s="12" t="s">
        <v>13</v>
      </c>
      <c r="D13" s="21" t="s">
        <v>25</v>
      </c>
      <c r="E13" s="27">
        <f>E14</f>
        <v>878.6</v>
      </c>
    </row>
    <row r="14" spans="1:5" s="7" customFormat="1" ht="99" customHeight="1">
      <c r="A14" s="10" t="s">
        <v>7</v>
      </c>
      <c r="B14" s="16" t="s">
        <v>11</v>
      </c>
      <c r="C14" s="13" t="s">
        <v>16</v>
      </c>
      <c r="D14" s="30" t="s">
        <v>160</v>
      </c>
      <c r="E14" s="27">
        <f>E15</f>
        <v>878.6</v>
      </c>
    </row>
    <row r="15" spans="1:5" s="7" customFormat="1" ht="99.75" customHeight="1">
      <c r="A15" s="10" t="s">
        <v>8</v>
      </c>
      <c r="B15" s="16" t="s">
        <v>17</v>
      </c>
      <c r="C15" s="13" t="s">
        <v>18</v>
      </c>
      <c r="D15" s="30" t="s">
        <v>74</v>
      </c>
      <c r="E15" s="28">
        <v>878.6</v>
      </c>
    </row>
    <row r="16" spans="1:5" s="7" customFormat="1" ht="41.25" customHeight="1">
      <c r="A16" s="9" t="s">
        <v>9</v>
      </c>
      <c r="B16" s="15" t="s">
        <v>11</v>
      </c>
      <c r="C16" s="12" t="s">
        <v>39</v>
      </c>
      <c r="D16" s="21" t="s">
        <v>98</v>
      </c>
      <c r="E16" s="27">
        <f>E17+E19</f>
        <v>732.5</v>
      </c>
    </row>
    <row r="17" spans="1:5" s="7" customFormat="1" ht="45" customHeight="1">
      <c r="A17" s="9"/>
      <c r="B17" s="16" t="s">
        <v>11</v>
      </c>
      <c r="C17" s="13" t="s">
        <v>131</v>
      </c>
      <c r="D17" s="3" t="s">
        <v>132</v>
      </c>
      <c r="E17" s="28">
        <f>E18</f>
        <v>34.5</v>
      </c>
    </row>
    <row r="18" spans="1:5" s="7" customFormat="1" ht="68.25" customHeight="1">
      <c r="A18" s="9"/>
      <c r="B18" s="16" t="s">
        <v>17</v>
      </c>
      <c r="C18" s="13" t="s">
        <v>99</v>
      </c>
      <c r="D18" s="3" t="s">
        <v>100</v>
      </c>
      <c r="E18" s="28">
        <v>34.5</v>
      </c>
    </row>
    <row r="19" spans="1:5" s="7" customFormat="1" ht="86.25" customHeight="1">
      <c r="A19" s="10" t="s">
        <v>10</v>
      </c>
      <c r="B19" s="16" t="s">
        <v>64</v>
      </c>
      <c r="C19" s="13" t="s">
        <v>70</v>
      </c>
      <c r="D19" s="3" t="s">
        <v>92</v>
      </c>
      <c r="E19" s="28">
        <v>698</v>
      </c>
    </row>
    <row r="20" spans="1:5" s="7" customFormat="1" ht="33" customHeight="1">
      <c r="A20" s="9" t="s">
        <v>21</v>
      </c>
      <c r="B20" s="15" t="s">
        <v>11</v>
      </c>
      <c r="C20" s="12" t="s">
        <v>28</v>
      </c>
      <c r="D20" s="21" t="s">
        <v>29</v>
      </c>
      <c r="E20" s="27">
        <v>0</v>
      </c>
    </row>
    <row r="21" spans="1:5" s="7" customFormat="1" ht="96" customHeight="1">
      <c r="A21" s="10" t="s">
        <v>22</v>
      </c>
      <c r="B21" s="16" t="s">
        <v>11</v>
      </c>
      <c r="C21" s="13" t="s">
        <v>90</v>
      </c>
      <c r="D21" s="31" t="s">
        <v>87</v>
      </c>
      <c r="E21" s="27">
        <v>0</v>
      </c>
    </row>
    <row r="22" spans="1:5" s="7" customFormat="1" ht="125.25" customHeight="1">
      <c r="A22" s="10" t="s">
        <v>23</v>
      </c>
      <c r="B22" s="16" t="s">
        <v>17</v>
      </c>
      <c r="C22" s="13" t="s">
        <v>30</v>
      </c>
      <c r="D22" s="31" t="s">
        <v>81</v>
      </c>
      <c r="E22" s="27">
        <v>0</v>
      </c>
    </row>
    <row r="23" spans="1:5" s="7" customFormat="1" ht="126" customHeight="1">
      <c r="A23" s="10" t="s">
        <v>27</v>
      </c>
      <c r="B23" s="16" t="s">
        <v>17</v>
      </c>
      <c r="C23" s="13" t="s">
        <v>51</v>
      </c>
      <c r="D23" s="31" t="s">
        <v>82</v>
      </c>
      <c r="E23" s="27">
        <v>0</v>
      </c>
    </row>
    <row r="24" spans="1:5" s="8" customFormat="1" ht="30.75" customHeight="1">
      <c r="A24" s="9" t="s">
        <v>40</v>
      </c>
      <c r="B24" s="15" t="s">
        <v>11</v>
      </c>
      <c r="C24" s="12" t="s">
        <v>15</v>
      </c>
      <c r="D24" s="21" t="s">
        <v>14</v>
      </c>
      <c r="E24" s="27">
        <f>E25+E27+E32+E35</f>
        <v>32</v>
      </c>
    </row>
    <row r="25" spans="1:5" s="8" customFormat="1" ht="69" customHeight="1">
      <c r="A25" s="10"/>
      <c r="B25" s="16" t="s">
        <v>11</v>
      </c>
      <c r="C25" s="13" t="s">
        <v>133</v>
      </c>
      <c r="D25" s="3" t="s">
        <v>134</v>
      </c>
      <c r="E25" s="28">
        <f>E26</f>
        <v>0</v>
      </c>
    </row>
    <row r="26" spans="1:5" s="8" customFormat="1" ht="102" customHeight="1">
      <c r="A26" s="10"/>
      <c r="B26" s="16" t="s">
        <v>17</v>
      </c>
      <c r="C26" s="13" t="s">
        <v>135</v>
      </c>
      <c r="D26" s="3" t="s">
        <v>136</v>
      </c>
      <c r="E26" s="28">
        <v>0</v>
      </c>
    </row>
    <row r="27" spans="1:5" s="8" customFormat="1" ht="114" customHeight="1">
      <c r="A27" s="10"/>
      <c r="B27" s="16" t="s">
        <v>11</v>
      </c>
      <c r="C27" s="13" t="s">
        <v>117</v>
      </c>
      <c r="D27" s="3" t="s">
        <v>118</v>
      </c>
      <c r="E27" s="28">
        <f>E28</f>
        <v>0</v>
      </c>
    </row>
    <row r="28" spans="1:5" s="8" customFormat="1" ht="78.75" customHeight="1">
      <c r="A28" s="10"/>
      <c r="B28" s="13">
        <v>949</v>
      </c>
      <c r="C28" s="13" t="s">
        <v>116</v>
      </c>
      <c r="D28" s="3" t="s">
        <v>129</v>
      </c>
      <c r="E28" s="28">
        <v>0</v>
      </c>
    </row>
    <row r="29" spans="1:5" s="8" customFormat="1" ht="83.25" customHeight="1">
      <c r="A29" s="10"/>
      <c r="B29" s="16" t="s">
        <v>17</v>
      </c>
      <c r="C29" s="13" t="s">
        <v>119</v>
      </c>
      <c r="D29" s="3" t="s">
        <v>120</v>
      </c>
      <c r="E29" s="28">
        <v>0</v>
      </c>
    </row>
    <row r="30" spans="1:5" s="8" customFormat="1" ht="35.25" customHeight="1">
      <c r="A30" s="10"/>
      <c r="B30" s="16" t="s">
        <v>11</v>
      </c>
      <c r="C30" s="13" t="s">
        <v>124</v>
      </c>
      <c r="D30" s="3" t="s">
        <v>125</v>
      </c>
      <c r="E30" s="28">
        <f>E31</f>
        <v>0</v>
      </c>
    </row>
    <row r="31" spans="1:5" s="8" customFormat="1" ht="207" customHeight="1">
      <c r="A31" s="10"/>
      <c r="B31" s="16" t="s">
        <v>17</v>
      </c>
      <c r="C31" s="13" t="s">
        <v>121</v>
      </c>
      <c r="D31" s="3" t="s">
        <v>123</v>
      </c>
      <c r="E31" s="28">
        <v>0</v>
      </c>
    </row>
    <row r="32" spans="1:5" s="8" customFormat="1" ht="57.75" customHeight="1">
      <c r="A32" s="10"/>
      <c r="B32" s="16" t="s">
        <v>11</v>
      </c>
      <c r="C32" s="13" t="s">
        <v>127</v>
      </c>
      <c r="D32" s="3" t="s">
        <v>126</v>
      </c>
      <c r="E32" s="28">
        <f>E33</f>
        <v>0</v>
      </c>
    </row>
    <row r="33" spans="1:5" s="8" customFormat="1" ht="132" customHeight="1">
      <c r="A33" s="10" t="s">
        <v>52</v>
      </c>
      <c r="B33" s="16" t="s">
        <v>17</v>
      </c>
      <c r="C33" s="13" t="s">
        <v>122</v>
      </c>
      <c r="D33" s="3" t="s">
        <v>128</v>
      </c>
      <c r="E33" s="27">
        <v>0</v>
      </c>
    </row>
    <row r="34" spans="1:5" s="8" customFormat="1" ht="81" customHeight="1">
      <c r="A34" s="10" t="s">
        <v>65</v>
      </c>
      <c r="B34" s="16" t="s">
        <v>11</v>
      </c>
      <c r="C34" s="13" t="s">
        <v>153</v>
      </c>
      <c r="D34" s="3" t="s">
        <v>156</v>
      </c>
      <c r="E34" s="28">
        <f>E35</f>
        <v>32</v>
      </c>
    </row>
    <row r="35" spans="1:5" s="8" customFormat="1" ht="84" customHeight="1">
      <c r="A35" s="10" t="s">
        <v>65</v>
      </c>
      <c r="B35" s="16" t="s">
        <v>11</v>
      </c>
      <c r="C35" s="13" t="s">
        <v>154</v>
      </c>
      <c r="D35" s="3" t="s">
        <v>155</v>
      </c>
      <c r="E35" s="28">
        <f>E36+E37+E38+E39+E40+E41</f>
        <v>32</v>
      </c>
    </row>
    <row r="36" spans="1:5" s="8" customFormat="1" ht="162.75" customHeight="1">
      <c r="A36" s="10"/>
      <c r="B36" s="16" t="s">
        <v>114</v>
      </c>
      <c r="C36" s="13" t="s">
        <v>115</v>
      </c>
      <c r="D36" s="3" t="s">
        <v>130</v>
      </c>
      <c r="E36" s="28">
        <v>32</v>
      </c>
    </row>
    <row r="37" spans="1:5" s="8" customFormat="1" ht="163.5" customHeight="1">
      <c r="A37" s="10"/>
      <c r="B37" s="16" t="s">
        <v>66</v>
      </c>
      <c r="C37" s="13" t="s">
        <v>115</v>
      </c>
      <c r="D37" s="3" t="s">
        <v>157</v>
      </c>
      <c r="E37" s="28">
        <v>0</v>
      </c>
    </row>
    <row r="38" spans="1:5" s="8" customFormat="1" ht="163.5" customHeight="1">
      <c r="A38" s="10"/>
      <c r="B38" s="16" t="s">
        <v>149</v>
      </c>
      <c r="C38" s="13" t="s">
        <v>115</v>
      </c>
      <c r="D38" s="3" t="s">
        <v>152</v>
      </c>
      <c r="E38" s="28">
        <v>0</v>
      </c>
    </row>
    <row r="39" spans="1:5" s="8" customFormat="1" ht="163.5" customHeight="1">
      <c r="A39" s="10"/>
      <c r="B39" s="16" t="s">
        <v>150</v>
      </c>
      <c r="C39" s="13" t="s">
        <v>115</v>
      </c>
      <c r="D39" s="3" t="s">
        <v>152</v>
      </c>
      <c r="E39" s="28">
        <v>0</v>
      </c>
    </row>
    <row r="40" spans="1:5" s="8" customFormat="1" ht="163.5" customHeight="1">
      <c r="A40" s="10"/>
      <c r="B40" s="16" t="s">
        <v>151</v>
      </c>
      <c r="C40" s="13" t="s">
        <v>115</v>
      </c>
      <c r="D40" s="3" t="s">
        <v>152</v>
      </c>
      <c r="E40" s="28">
        <v>0</v>
      </c>
    </row>
    <row r="41" spans="1:5" s="8" customFormat="1" ht="163.5" customHeight="1">
      <c r="A41" s="10"/>
      <c r="B41" s="16" t="s">
        <v>67</v>
      </c>
      <c r="C41" s="13" t="s">
        <v>115</v>
      </c>
      <c r="D41" s="3" t="s">
        <v>130</v>
      </c>
      <c r="E41" s="28">
        <v>0</v>
      </c>
    </row>
    <row r="42" spans="1:5" s="6" customFormat="1" ht="21">
      <c r="A42" s="9" t="s">
        <v>41</v>
      </c>
      <c r="B42" s="22" t="s">
        <v>11</v>
      </c>
      <c r="C42" s="12" t="s">
        <v>31</v>
      </c>
      <c r="D42" s="21" t="s">
        <v>32</v>
      </c>
      <c r="E42" s="27">
        <f>E45</f>
        <v>0</v>
      </c>
    </row>
    <row r="43" spans="1:5" s="6" customFormat="1" ht="21">
      <c r="A43" s="10" t="s">
        <v>42</v>
      </c>
      <c r="B43" s="19" t="s">
        <v>11</v>
      </c>
      <c r="C43" s="13" t="s">
        <v>33</v>
      </c>
      <c r="D43" s="3" t="s">
        <v>34</v>
      </c>
      <c r="E43" s="27">
        <v>0</v>
      </c>
    </row>
    <row r="44" spans="1:5" s="6" customFormat="1" ht="51" customHeight="1">
      <c r="A44" s="20" t="s">
        <v>43</v>
      </c>
      <c r="B44" s="13">
        <v>949</v>
      </c>
      <c r="C44" s="13" t="s">
        <v>35</v>
      </c>
      <c r="D44" s="3" t="s">
        <v>75</v>
      </c>
      <c r="E44" s="28">
        <v>0</v>
      </c>
    </row>
    <row r="45" spans="1:5" s="6" customFormat="1" ht="18" customHeight="1">
      <c r="A45" s="10" t="s">
        <v>44</v>
      </c>
      <c r="B45" s="16" t="s">
        <v>11</v>
      </c>
      <c r="C45" s="13" t="s">
        <v>36</v>
      </c>
      <c r="D45" s="3" t="s">
        <v>37</v>
      </c>
      <c r="E45" s="27">
        <v>0</v>
      </c>
    </row>
    <row r="46" spans="1:5" s="6" customFormat="1" ht="47.25" customHeight="1">
      <c r="A46" s="10" t="s">
        <v>45</v>
      </c>
      <c r="B46" s="13">
        <v>949</v>
      </c>
      <c r="C46" s="13" t="s">
        <v>38</v>
      </c>
      <c r="D46" s="3" t="s">
        <v>76</v>
      </c>
      <c r="E46" s="27">
        <v>0</v>
      </c>
    </row>
    <row r="47" spans="1:5" ht="18.75" customHeight="1">
      <c r="A47" s="9" t="s">
        <v>46</v>
      </c>
      <c r="B47" s="22" t="s">
        <v>11</v>
      </c>
      <c r="C47" s="12" t="s">
        <v>24</v>
      </c>
      <c r="D47" s="21" t="s">
        <v>20</v>
      </c>
      <c r="E47" s="27">
        <f>E48</f>
        <v>67386.9</v>
      </c>
    </row>
    <row r="48" spans="1:5" ht="46.5" customHeight="1">
      <c r="A48" s="10" t="s">
        <v>47</v>
      </c>
      <c r="B48" s="16" t="s">
        <v>11</v>
      </c>
      <c r="C48" s="13" t="s">
        <v>26</v>
      </c>
      <c r="D48" s="3" t="s">
        <v>88</v>
      </c>
      <c r="E48" s="27">
        <f>E52+E51</f>
        <v>67386.9</v>
      </c>
    </row>
    <row r="49" spans="1:5" ht="46.5" customHeight="1">
      <c r="A49" s="10"/>
      <c r="B49" s="16" t="s">
        <v>11</v>
      </c>
      <c r="C49" s="13" t="s">
        <v>147</v>
      </c>
      <c r="D49" s="3" t="s">
        <v>148</v>
      </c>
      <c r="E49" s="27">
        <f>E50</f>
        <v>52773.2</v>
      </c>
    </row>
    <row r="50" spans="1:5" ht="46.5" customHeight="1">
      <c r="A50" s="10"/>
      <c r="B50" s="16" t="s">
        <v>11</v>
      </c>
      <c r="C50" s="13" t="s">
        <v>145</v>
      </c>
      <c r="D50" s="3" t="s">
        <v>144</v>
      </c>
      <c r="E50" s="27">
        <f>E51</f>
        <v>52773.2</v>
      </c>
    </row>
    <row r="51" spans="1:5" ht="60.75" customHeight="1">
      <c r="A51" s="10"/>
      <c r="B51" s="16" t="s">
        <v>17</v>
      </c>
      <c r="C51" s="13" t="s">
        <v>143</v>
      </c>
      <c r="D51" s="3" t="s">
        <v>146</v>
      </c>
      <c r="E51" s="27">
        <v>52773.2</v>
      </c>
    </row>
    <row r="52" spans="1:5" ht="30.75">
      <c r="A52" s="10" t="s">
        <v>48</v>
      </c>
      <c r="B52" s="16" t="s">
        <v>11</v>
      </c>
      <c r="C52" s="13" t="s">
        <v>101</v>
      </c>
      <c r="D52" s="3" t="s">
        <v>91</v>
      </c>
      <c r="E52" s="27">
        <f>E53+E57</f>
        <v>14613.699999999999</v>
      </c>
    </row>
    <row r="53" spans="1:5" ht="46.5" customHeight="1">
      <c r="A53" s="10" t="s">
        <v>57</v>
      </c>
      <c r="B53" s="16" t="s">
        <v>11</v>
      </c>
      <c r="C53" s="13" t="s">
        <v>102</v>
      </c>
      <c r="D53" s="3" t="s">
        <v>55</v>
      </c>
      <c r="E53" s="27">
        <f>E54</f>
        <v>2186.2999999999997</v>
      </c>
    </row>
    <row r="54" spans="1:5" ht="65.25" customHeight="1">
      <c r="A54" s="10" t="s">
        <v>53</v>
      </c>
      <c r="B54" s="16" t="s">
        <v>17</v>
      </c>
      <c r="C54" s="13" t="s">
        <v>103</v>
      </c>
      <c r="D54" s="3" t="s">
        <v>77</v>
      </c>
      <c r="E54" s="27">
        <f>E55+E56</f>
        <v>2186.2999999999997</v>
      </c>
    </row>
    <row r="55" spans="1:5" ht="79.5" customHeight="1">
      <c r="A55" s="10" t="s">
        <v>68</v>
      </c>
      <c r="B55" s="13">
        <v>949</v>
      </c>
      <c r="C55" s="13" t="s">
        <v>104</v>
      </c>
      <c r="D55" s="3" t="s">
        <v>56</v>
      </c>
      <c r="E55" s="27">
        <v>2178.2</v>
      </c>
    </row>
    <row r="56" spans="1:5" ht="113.25" customHeight="1">
      <c r="A56" s="10" t="s">
        <v>69</v>
      </c>
      <c r="B56" s="16" t="s">
        <v>17</v>
      </c>
      <c r="C56" s="13" t="s">
        <v>105</v>
      </c>
      <c r="D56" s="30" t="s">
        <v>54</v>
      </c>
      <c r="E56" s="27">
        <v>8.1</v>
      </c>
    </row>
    <row r="57" spans="1:5" ht="46.5" customHeight="1">
      <c r="A57" s="10" t="s">
        <v>58</v>
      </c>
      <c r="B57" s="16" t="s">
        <v>11</v>
      </c>
      <c r="C57" s="13" t="s">
        <v>112</v>
      </c>
      <c r="D57" s="3" t="s">
        <v>89</v>
      </c>
      <c r="E57" s="27">
        <f>E58</f>
        <v>12427.4</v>
      </c>
    </row>
    <row r="58" spans="1:5" ht="78.75" customHeight="1">
      <c r="A58" s="10" t="s">
        <v>59</v>
      </c>
      <c r="B58" s="13">
        <v>949</v>
      </c>
      <c r="C58" s="13" t="s">
        <v>113</v>
      </c>
      <c r="D58" s="30" t="s">
        <v>80</v>
      </c>
      <c r="E58" s="27">
        <f>E59+E60</f>
        <v>12427.4</v>
      </c>
    </row>
    <row r="59" spans="1:5" ht="46.5" customHeight="1">
      <c r="A59" s="10" t="s">
        <v>60</v>
      </c>
      <c r="B59" s="13">
        <v>949</v>
      </c>
      <c r="C59" s="13" t="s">
        <v>106</v>
      </c>
      <c r="D59" s="3" t="s">
        <v>62</v>
      </c>
      <c r="E59" s="28">
        <v>5814.5</v>
      </c>
    </row>
    <row r="60" spans="1:5" ht="45.75" customHeight="1">
      <c r="A60" s="10" t="s">
        <v>61</v>
      </c>
      <c r="B60" s="13">
        <v>949</v>
      </c>
      <c r="C60" s="13" t="s">
        <v>107</v>
      </c>
      <c r="D60" s="3" t="s">
        <v>63</v>
      </c>
      <c r="E60" s="28">
        <v>6612.9</v>
      </c>
    </row>
    <row r="61" spans="1:5" ht="18">
      <c r="A61" s="9" t="s">
        <v>49</v>
      </c>
      <c r="B61" s="22" t="s">
        <v>11</v>
      </c>
      <c r="C61" s="12" t="s">
        <v>83</v>
      </c>
      <c r="D61" s="21" t="s">
        <v>72</v>
      </c>
      <c r="E61" s="27">
        <v>0</v>
      </c>
    </row>
    <row r="62" spans="1:5" ht="46.5" customHeight="1">
      <c r="A62" s="10" t="s">
        <v>50</v>
      </c>
      <c r="B62" s="13">
        <v>949</v>
      </c>
      <c r="C62" s="13" t="s">
        <v>108</v>
      </c>
      <c r="D62" s="3" t="s">
        <v>78</v>
      </c>
      <c r="E62" s="28">
        <v>0</v>
      </c>
    </row>
    <row r="63" spans="1:5" ht="64.5" customHeight="1">
      <c r="A63" s="10" t="s">
        <v>0</v>
      </c>
      <c r="B63" s="13">
        <v>949</v>
      </c>
      <c r="C63" s="13" t="s">
        <v>109</v>
      </c>
      <c r="D63" s="3" t="s">
        <v>79</v>
      </c>
      <c r="E63" s="28">
        <v>0</v>
      </c>
    </row>
    <row r="64" spans="1:5" ht="46.5" customHeight="1">
      <c r="A64" s="10" t="s">
        <v>1</v>
      </c>
      <c r="B64" s="13">
        <v>949</v>
      </c>
      <c r="C64" s="13" t="s">
        <v>110</v>
      </c>
      <c r="D64" s="3" t="s">
        <v>78</v>
      </c>
      <c r="E64" s="28">
        <v>0</v>
      </c>
    </row>
    <row r="65" spans="1:5" ht="114" customHeight="1">
      <c r="A65" s="10"/>
      <c r="B65" s="15" t="s">
        <v>11</v>
      </c>
      <c r="C65" s="12" t="s">
        <v>84</v>
      </c>
      <c r="D65" s="3" t="s">
        <v>85</v>
      </c>
      <c r="E65" s="28">
        <v>0</v>
      </c>
    </row>
    <row r="66" spans="1:5" ht="143.25" customHeight="1">
      <c r="A66" s="10"/>
      <c r="B66" s="13">
        <v>949</v>
      </c>
      <c r="C66" s="13" t="s">
        <v>111</v>
      </c>
      <c r="D66" s="3" t="s">
        <v>86</v>
      </c>
      <c r="E66" s="28">
        <v>0</v>
      </c>
    </row>
    <row r="67" spans="1:5" ht="26.25" customHeight="1">
      <c r="A67" s="11" t="s">
        <v>2</v>
      </c>
      <c r="B67" s="11"/>
      <c r="C67" s="4"/>
      <c r="D67" s="23"/>
      <c r="E67" s="29">
        <f>E47+E9</f>
        <v>83900</v>
      </c>
    </row>
    <row r="68" ht="33.75" customHeight="1">
      <c r="D68" s="26"/>
    </row>
    <row r="69" spans="1:4" ht="15">
      <c r="A69" s="17"/>
      <c r="B69" s="17"/>
      <c r="C69" s="33"/>
      <c r="D69" s="18"/>
    </row>
    <row r="70" spans="1:4" ht="18.75" customHeight="1">
      <c r="A70" s="36"/>
      <c r="B70" s="36"/>
      <c r="C70" s="36"/>
      <c r="D70" s="36"/>
    </row>
  </sheetData>
  <sheetProtection/>
  <mergeCells count="8">
    <mergeCell ref="B4:E4"/>
    <mergeCell ref="A70:D70"/>
    <mergeCell ref="E7:E8"/>
    <mergeCell ref="D7:D8"/>
    <mergeCell ref="A7:A8"/>
    <mergeCell ref="A5:E5"/>
    <mergeCell ref="B6:C6"/>
    <mergeCell ref="B7:C7"/>
  </mergeCells>
  <printOptions horizontalCentered="1"/>
  <pageMargins left="0.7480314960629921" right="0.3937007874015748" top="0.5118110236220472" bottom="0.3937007874015748" header="0" footer="0"/>
  <pageSetup fitToHeight="4" fitToWidth="1" horizontalDpi="300" verticalDpi="300" orientation="portrait" paperSize="9" scale="62" r:id="rId1"/>
  <rowBreaks count="2" manualBreakCount="2">
    <brk id="23" max="255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Муниципальный округ № 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Халимовна</dc:creator>
  <cp:keywords/>
  <dc:description/>
  <cp:lastModifiedBy>buh2</cp:lastModifiedBy>
  <cp:lastPrinted>2021-10-20T11:28:47Z</cp:lastPrinted>
  <dcterms:created xsi:type="dcterms:W3CDTF">1999-04-08T07:04:02Z</dcterms:created>
  <dcterms:modified xsi:type="dcterms:W3CDTF">2021-10-20T12:00:11Z</dcterms:modified>
  <cp:category/>
  <cp:version/>
  <cp:contentType/>
  <cp:contentStatus/>
</cp:coreProperties>
</file>