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" sheetId="1" r:id="rId1"/>
  </sheets>
  <definedNames>
    <definedName name="_xlnm.Print_Titles" localSheetId="0">'Доходы '!$7:$8</definedName>
  </definedNames>
  <calcPr fullCalcOnLoad="1"/>
</workbook>
</file>

<file path=xl/sharedStrings.xml><?xml version="1.0" encoding="utf-8"?>
<sst xmlns="http://schemas.openxmlformats.org/spreadsheetml/2006/main" count="250" uniqueCount="194">
  <si>
    <t>9.2.2.</t>
  </si>
  <si>
    <t>9.2.3.</t>
  </si>
  <si>
    <t>НАЛОГИ  НА  СОВОКУПНЫЙ  ДОХОД</t>
  </si>
  <si>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</si>
  <si>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</si>
  <si>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</si>
  <si>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</si>
  <si>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</si>
  <si>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</si>
  <si>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</si>
  <si>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</si>
  <si>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</si>
  <si>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</si>
  <si>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</si>
  <si>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</si>
  <si>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1 05 00000 00 0000 000</t>
  </si>
  <si>
    <t>1 11 00000 00 0000 000</t>
  </si>
  <si>
    <t xml:space="preserve">ШТРАФЫ,  САНКЦИИ,  ВОЗМЕЩЕНИЕ  УЩЕРБА </t>
  </si>
  <si>
    <t>1 16 00000 00 0000 000</t>
  </si>
  <si>
    <t>1 11 05030 00 0000 120</t>
  </si>
  <si>
    <t>1.2.</t>
  </si>
  <si>
    <t>949</t>
  </si>
  <si>
    <t>1 11 05033 03 0000 120</t>
  </si>
  <si>
    <t>1 05 01010 01 0000 110</t>
  </si>
  <si>
    <t>1 05 02000 02 0000 110</t>
  </si>
  <si>
    <t>1 05 01000 00 0000 110</t>
  </si>
  <si>
    <t>1.1.1.</t>
  </si>
  <si>
    <t>1.1.2.</t>
  </si>
  <si>
    <t>1 05 01020 01 0000 110</t>
  </si>
  <si>
    <t>1 16 90030 03 0100 140</t>
  </si>
  <si>
    <t>1 16 90030 03 0200 140</t>
  </si>
  <si>
    <t xml:space="preserve">БЕЗВОЗМЕЗДНЫЕ ПОСТУПЛЕНИЯ </t>
  </si>
  <si>
    <t>6.</t>
  </si>
  <si>
    <t>6.1.</t>
  </si>
  <si>
    <t>6.1.1.</t>
  </si>
  <si>
    <t>2 00 00000 00 0000 000</t>
  </si>
  <si>
    <t>1 16 90000 00 0000 140</t>
  </si>
  <si>
    <t>Прочие поступления от денежных взысканий (штрафов) и иных сумм в возмещение ущерба</t>
  </si>
  <si>
    <t xml:space="preserve">Единый налог на вменённый доход для отдельных видов деятельности </t>
  </si>
  <si>
    <t>ДОХОДЫ  ОТ ИСПОЛЬЗОВАНИЯ ИМУЩЕСТВА,  НАХОДЯЩЕГОСЯ  В ГОСУДАРСТВЕННОЙ И  МУНИЦИПАЛЬНОЙ  СОБСТВЕННОСТИ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</si>
  <si>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</si>
  <si>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</si>
  <si>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</si>
  <si>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2 02 00000 00 0000 000</t>
  </si>
  <si>
    <t>6.1.1.1.</t>
  </si>
  <si>
    <t xml:space="preserve"> 1 14 00000 00 0000 000 </t>
  </si>
  <si>
    <t>ДОХОДЫ ОТ ПРОДАЖИ МАТЕРИАЛЬНЫХ  И  НЕМАТЕРИАЛЬНЫХ АКТИВОВ</t>
  </si>
  <si>
    <t xml:space="preserve">1 14 02030 03 0000 410   </t>
  </si>
  <si>
    <t xml:space="preserve">1 17 00000 00 0000 000   </t>
  </si>
  <si>
    <t>ПРОЧИЕ НЕНАЛОГОВЫЕ ДОХОДЫ</t>
  </si>
  <si>
    <t xml:space="preserve">1 17 01000 00 0000 180   </t>
  </si>
  <si>
    <t>Невыясненные поступления</t>
  </si>
  <si>
    <t xml:space="preserve">1 17 01030 03 0000 180   </t>
  </si>
  <si>
    <t xml:space="preserve"> 1 17 05000 00 0000 180   </t>
  </si>
  <si>
    <t>Прочие неналоговые доходы</t>
  </si>
  <si>
    <t xml:space="preserve">1 17 05030 03 0000 180   </t>
  </si>
  <si>
    <t xml:space="preserve">1 13 00000 00 0000 000   </t>
  </si>
  <si>
    <t>7.</t>
  </si>
  <si>
    <t>8.</t>
  </si>
  <si>
    <t>8.1.</t>
  </si>
  <si>
    <t>8.1.1.</t>
  </si>
  <si>
    <t>8.2.</t>
  </si>
  <si>
    <t>8.2.1.</t>
  </si>
  <si>
    <t>9.</t>
  </si>
  <si>
    <t>9.1.</t>
  </si>
  <si>
    <t>9.1.1.</t>
  </si>
  <si>
    <t>9.2.</t>
  </si>
  <si>
    <t>9.2.1.</t>
  </si>
  <si>
    <t>1 14 02033 03 0000 410</t>
  </si>
  <si>
    <t>1 16 90030 03 0000 140</t>
  </si>
  <si>
    <t>7.2.</t>
  </si>
  <si>
    <t>7.2.1.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</si>
  <si>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</si>
  <si>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</si>
  <si>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</si>
  <si>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</si>
  <si>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</si>
  <si>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</si>
  <si>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</si>
  <si>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</si>
  <si>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</si>
  <si>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 xml:space="preserve">1 16 33030 03 0000 140  </t>
  </si>
  <si>
    <t>7.3.</t>
  </si>
  <si>
    <t>7.3.1.</t>
  </si>
  <si>
    <t>7.3.1.1.</t>
  </si>
  <si>
    <t>7.3.1.2.</t>
  </si>
  <si>
    <t>1 16 33000 00 0000 140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</si>
  <si>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</si>
  <si>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</si>
  <si>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1.1.1.1.</t>
  </si>
  <si>
    <t>1 05 01011 01 0000 110</t>
  </si>
  <si>
    <t>Налог, взимаемый с налогоплательщиков, выбравших в качестве объекта налогообложения  доходы</t>
  </si>
  <si>
    <t>1.1.1.2.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</si>
  <si>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</si>
  <si>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</si>
  <si>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1.1.2.1.</t>
  </si>
  <si>
    <t>1 05 01021 01 0000 110</t>
  </si>
  <si>
    <t>1.1.2.2.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</si>
  <si>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</si>
  <si>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</si>
  <si>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1.2.1.</t>
  </si>
  <si>
    <t>1 05 02010 02 0000 110</t>
  </si>
  <si>
    <t>Единый налог на вмененный доход для отдельных видов деятельности</t>
  </si>
  <si>
    <t>1.2.2.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</si>
  <si>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</si>
  <si>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</si>
  <si>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867</t>
  </si>
  <si>
    <t>1.1.3.</t>
  </si>
  <si>
    <t>1 05 01050 01 0000 110</t>
  </si>
  <si>
    <t>7.3.1.1.1.</t>
  </si>
  <si>
    <t>7.3.1.1.2.</t>
  </si>
  <si>
    <t>7.3.1.1.3.</t>
  </si>
  <si>
    <t>806</t>
  </si>
  <si>
    <t>807</t>
  </si>
  <si>
    <t>857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</si>
  <si>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</si>
  <si>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</si>
  <si>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</si>
  <si>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</si>
  <si>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</si>
  <si>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</si>
  <si>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НАЛОГОВЫЕ И НЕНАЛОГОВЫЕ ДОХОДЫ</t>
  </si>
  <si>
    <t>7.3.1.2.1.</t>
  </si>
  <si>
    <t>ПРОЧИЕ БЕЗВОЗМЕЗДНЫЕ ПОСТУПЛЕНИЯ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</si>
  <si>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</si>
  <si>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</si>
  <si>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</si>
  <si>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>1.3.</t>
  </si>
  <si>
    <t>1.3.1.</t>
  </si>
  <si>
    <t>(тыс.руб.)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</si>
  <si>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</si>
  <si>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</si>
  <si>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</si>
  <si>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 xml:space="preserve">Прочие поступления от денежных взысканий 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</si>
  <si>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Невыясненные поступления, зачисляемые  в  бюджеты внутригородских муниципальных образований городов федерального значения  </t>
  </si>
  <si>
    <t xml:space="preserve">Прочие      неналоговые      доходы    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</si>
  <si>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</si>
  <si>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Прочие  безвозмездные   поступления   в   бюджеты внутригородских муниципальных образований городов федерального значения </t>
  </si>
  <si>
    <t xml:space="preserve"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</si>
  <si>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</si>
  <si>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</si>
  <si>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Доходы от реализации  имущества,  находящегося  в собственности    внутригородских    муниципальных образований городов федерального значения   (за  исключением   движимого имущества  муниципальных бюджетных и автономных  учреждений,  а   также имущества муниципальных унитарных предприятий,  в том числе казенных), в части реализации  основных средств по указанному имуществу</t>
  </si>
  <si>
    <t>Доходы от реализации  иного  имущества, находящегося      в       муниципальной собственности           внутригородских муниципальных    образований    городов федерального значения  (за  исключением  имущества муниципальных бюджетных и автономных учреждений,  а также      имущества      муниципальных унитарных  предприятий,  в  том   числе казенных), в части реализации  основных средств по указанному имуществу</t>
  </si>
  <si>
    <t xml:space="preserve">2 07 00000 00 0000 000   </t>
  </si>
  <si>
    <t xml:space="preserve">2 08 00000 00 0000 000 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</si>
  <si>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</si>
  <si>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</si>
  <si>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реализации имущества, находящегося в государственной и муниципальной собственности                                                                    (за исключением    движимого имущества бюджетных и    автономных учреждений,    а    также     имущества государственных     и     муниципальных унитарных  предприятий,  в  том   числе  казенных)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</si>
  <si>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</si>
  <si>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</si>
  <si>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 xml:space="preserve"> 1 14 02000 00 0000 000</t>
  </si>
  <si>
    <t>1 16 23000 00 0000 140</t>
  </si>
  <si>
    <t>Доходы от возмещения ущерба при возникновении страховых случаев</t>
  </si>
  <si>
    <t>1 16 23031 03 0000 140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</si>
  <si>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
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</si>
  <si>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
</t>
  </si>
  <si>
    <t>824</t>
  </si>
  <si>
    <t>1 16 90030 03 0400 140</t>
  </si>
  <si>
    <t>Денежные средства от уплаты поставщиком  (подрядчиком, исполнителем) неустойки (штрафа, пени) за неисполнение или ненадлежащее исполнение им условий гражданско-правовой сделки</t>
  </si>
  <si>
    <t>1 16 23030 03 0000 140</t>
  </si>
  <si>
    <t xml:space="preserve">Субвенции бюджетам бюджетной системы Российской Федерации                 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</si>
  <si>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</si>
  <si>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</si>
  <si>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</si>
  <si>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</si>
  <si>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</si>
  <si>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</si>
  <si>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</si>
  <si>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</si>
  <si>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 xml:space="preserve">Сумма </t>
  </si>
  <si>
    <t>1 16 32000 00 0000 140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</si>
  <si>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</si>
  <si>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</si>
  <si>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</si>
  <si>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Денежные   взыскания   (штрафы)    за нарушение   законодательства Российской  Федерации   о контрактной системе в сфере закупок товаров, работ, услуг для обеспечения государственных и муниципальных нужд
</t>
  </si>
  <si>
    <t>ДОХОДЫ ОТ ОКАЗАНИЯ ПЛАТНЫХ  УСЛУГ  И  КОМПЕНСАЦИИ ЗАТРАТ ГОСУДАРСТВА</t>
  </si>
  <si>
    <t>1 13 02063 03 0000 130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</si>
  <si>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</si>
  <si>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</si>
  <si>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</si>
  <si>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</si>
  <si>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</si>
  <si>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</si>
  <si>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</si>
  <si>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</si>
  <si>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 xml:space="preserve">2 07 03000 03 0000 150   </t>
  </si>
  <si>
    <t xml:space="preserve">2 07 03010 03 0000 150   </t>
  </si>
  <si>
    <t xml:space="preserve">2 07 03020 03 0000 150   </t>
  </si>
  <si>
    <t xml:space="preserve">2 08 03000 03 0000 150   </t>
  </si>
  <si>
    <t>2 02 30027 00 0000 150</t>
  </si>
  <si>
    <t>2 02 30027 03 0000 150</t>
  </si>
  <si>
    <t>Приложение  № 3
к  Решению Муниципального совета 
МО Невская застава 
от .11.2019 №/</t>
  </si>
  <si>
    <t xml:space="preserve">Объем поступлений доходов в бюджет внутригородского муниципального образования Санкт-Петербурга муниципальный округ Невская застава по кодам классификации доходов бюджета на 2020 год
</t>
  </si>
  <si>
    <t>815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</si>
</sst>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0"/>
  <sheetViews>
    <sheetView tabSelected="1" zoomScaleSheetLayoutView="85" workbookViewId="0" topLeftCell="B73">
      <selection activeCell="E37" sqref="E37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5" width="15.625" style="5" customWidth="1"/>
  </cols>
  <sheetData>
    <row r="2" spans="1:5" ht="65.25" customHeight="1" hidden="1">
      <c r="A2" s="26"/>
      <c r="B2" s="26"/>
      <c r="C2" s="26"/>
      <c r="D2" s="26"/>
      <c r="E2" s="26"/>
    </row>
    <row r="3" spans="1:5" ht="33.75" customHeight="1" hidden="1">
      <c r="A3" s="26"/>
      <c r="B3" s="26"/>
      <c r="C3" s="26"/>
      <c r="D3" s="26"/>
      <c r="E3" s="26"/>
    </row>
    <row r="4" spans="1:5" ht="63.75" customHeight="1">
      <c r="A4" s="26"/>
      <c r="B4" s="40" t="s">
        <v>191</v>
      </c>
      <c r="C4" s="40"/>
      <c r="D4" s="40"/>
      <c r="E4" s="40"/>
    </row>
    <row r="5" spans="1:5" ht="84" customHeight="1">
      <c r="A5" s="46" t="s">
        <v>192</v>
      </c>
      <c r="B5" s="46"/>
      <c r="C5" s="46"/>
      <c r="D5" s="46"/>
      <c r="E5" s="46"/>
    </row>
    <row r="6" spans="1:5" ht="18.75" customHeight="1">
      <c r="A6" s="1"/>
      <c r="B6" s="47"/>
      <c r="C6" s="47"/>
      <c r="D6" s="1"/>
      <c r="E6" s="5" t="s">
        <v>129</v>
      </c>
    </row>
    <row r="7" spans="1:5" ht="15.75" customHeight="1">
      <c r="A7" s="44" t="s">
        <v>4</v>
      </c>
      <c r="B7" s="48" t="s">
        <v>165</v>
      </c>
      <c r="C7" s="49"/>
      <c r="D7" s="42" t="s">
        <v>168</v>
      </c>
      <c r="E7" s="42" t="s">
        <v>169</v>
      </c>
    </row>
    <row r="8" spans="1:5" ht="65.25" customHeight="1">
      <c r="A8" s="45"/>
      <c r="B8" s="39" t="s">
        <v>166</v>
      </c>
      <c r="C8" s="39" t="s">
        <v>167</v>
      </c>
      <c r="D8" s="43"/>
      <c r="E8" s="43"/>
    </row>
    <row r="9" spans="1:5" s="6" customFormat="1" ht="40.5">
      <c r="A9" s="9"/>
      <c r="B9" s="36" t="s">
        <v>13</v>
      </c>
      <c r="C9" s="12" t="s">
        <v>14</v>
      </c>
      <c r="D9" s="2" t="s">
        <v>121</v>
      </c>
      <c r="E9" s="33">
        <f>E10+E24+E27+E32+E55+E36</f>
        <v>83875.6</v>
      </c>
    </row>
    <row r="10" spans="1:5" s="7" customFormat="1" ht="17.25">
      <c r="A10" s="9" t="s">
        <v>5</v>
      </c>
      <c r="B10" s="14" t="s">
        <v>13</v>
      </c>
      <c r="C10" s="12" t="s">
        <v>15</v>
      </c>
      <c r="D10" s="23" t="s">
        <v>2</v>
      </c>
      <c r="E10" s="33">
        <f>E11+E19+E22</f>
        <v>77252.6</v>
      </c>
    </row>
    <row r="11" spans="1:5" s="8" customFormat="1" ht="30.75" customHeight="1">
      <c r="A11" s="28" t="s">
        <v>6</v>
      </c>
      <c r="B11" s="16" t="s">
        <v>13</v>
      </c>
      <c r="C11" s="27" t="s">
        <v>25</v>
      </c>
      <c r="D11" s="29" t="s">
        <v>40</v>
      </c>
      <c r="E11" s="31">
        <f>E12+E15+E18</f>
        <v>42751.6</v>
      </c>
    </row>
    <row r="12" spans="1:5" s="8" customFormat="1" ht="30.75" customHeight="1">
      <c r="A12" s="10" t="s">
        <v>26</v>
      </c>
      <c r="B12" s="16" t="s">
        <v>13</v>
      </c>
      <c r="C12" s="13" t="s">
        <v>23</v>
      </c>
      <c r="D12" s="3" t="s">
        <v>41</v>
      </c>
      <c r="E12" s="32">
        <f>E13+E14</f>
        <v>17570</v>
      </c>
    </row>
    <row r="13" spans="1:5" s="8" customFormat="1" ht="30.75" customHeight="1">
      <c r="A13" s="19" t="s">
        <v>89</v>
      </c>
      <c r="B13" s="20">
        <v>182</v>
      </c>
      <c r="C13" s="13" t="s">
        <v>90</v>
      </c>
      <c r="D13" s="3" t="s">
        <v>91</v>
      </c>
      <c r="E13" s="32">
        <v>17570</v>
      </c>
    </row>
    <row r="14" spans="1:5" s="8" customFormat="1" ht="46.5" customHeight="1">
      <c r="A14" s="19" t="s">
        <v>92</v>
      </c>
      <c r="B14" s="20">
        <v>182</v>
      </c>
      <c r="C14" s="13" t="s">
        <v>93</v>
      </c>
      <c r="D14" s="3" t="s">
        <v>94</v>
      </c>
      <c r="E14" s="32">
        <v>0</v>
      </c>
    </row>
    <row r="15" spans="1:5" s="8" customFormat="1" ht="46.5" customHeight="1">
      <c r="A15" s="19" t="s">
        <v>27</v>
      </c>
      <c r="B15" s="37" t="s">
        <v>13</v>
      </c>
      <c r="C15" s="13" t="s">
        <v>28</v>
      </c>
      <c r="D15" s="3" t="s">
        <v>42</v>
      </c>
      <c r="E15" s="32">
        <f>E16+E17</f>
        <v>25180.6</v>
      </c>
    </row>
    <row r="16" spans="1:5" s="8" customFormat="1" ht="65.25" customHeight="1">
      <c r="A16" s="19" t="s">
        <v>95</v>
      </c>
      <c r="B16" s="20">
        <v>182</v>
      </c>
      <c r="C16" s="13" t="s">
        <v>96</v>
      </c>
      <c r="D16" s="3" t="s">
        <v>161</v>
      </c>
      <c r="E16" s="32">
        <v>25180</v>
      </c>
    </row>
    <row r="17" spans="1:5" s="8" customFormat="1" ht="65.25" customHeight="1">
      <c r="A17" s="19" t="s">
        <v>97</v>
      </c>
      <c r="B17" s="20">
        <v>182</v>
      </c>
      <c r="C17" s="13" t="s">
        <v>98</v>
      </c>
      <c r="D17" s="3" t="s">
        <v>99</v>
      </c>
      <c r="E17" s="32">
        <v>0.6</v>
      </c>
    </row>
    <row r="18" spans="1:5" s="8" customFormat="1" ht="46.5" customHeight="1">
      <c r="A18" s="19" t="s">
        <v>107</v>
      </c>
      <c r="B18" s="20">
        <v>182</v>
      </c>
      <c r="C18" s="13" t="s">
        <v>108</v>
      </c>
      <c r="D18" s="3" t="s">
        <v>162</v>
      </c>
      <c r="E18" s="32">
        <v>1</v>
      </c>
    </row>
    <row r="19" spans="1:5" s="7" customFormat="1" ht="30" customHeight="1">
      <c r="A19" s="10" t="s">
        <v>20</v>
      </c>
      <c r="B19" s="16" t="s">
        <v>13</v>
      </c>
      <c r="C19" s="13" t="s">
        <v>24</v>
      </c>
      <c r="D19" s="3" t="s">
        <v>38</v>
      </c>
      <c r="E19" s="32">
        <f>E20+E21</f>
        <v>31154</v>
      </c>
    </row>
    <row r="20" spans="1:5" s="7" customFormat="1" ht="30" customHeight="1">
      <c r="A20" s="10" t="s">
        <v>100</v>
      </c>
      <c r="B20" s="13">
        <v>182</v>
      </c>
      <c r="C20" s="13" t="s">
        <v>101</v>
      </c>
      <c r="D20" s="3" t="s">
        <v>102</v>
      </c>
      <c r="E20" s="32">
        <v>31153</v>
      </c>
    </row>
    <row r="21" spans="1:5" s="7" customFormat="1" ht="45.75" customHeight="1">
      <c r="A21" s="10" t="s">
        <v>103</v>
      </c>
      <c r="B21" s="13">
        <v>182</v>
      </c>
      <c r="C21" s="13" t="s">
        <v>104</v>
      </c>
      <c r="D21" s="3" t="s">
        <v>105</v>
      </c>
      <c r="E21" s="32">
        <v>1</v>
      </c>
    </row>
    <row r="22" spans="1:5" s="7" customFormat="1" ht="33.75" customHeight="1">
      <c r="A22" s="10" t="s">
        <v>127</v>
      </c>
      <c r="B22" s="37" t="s">
        <v>13</v>
      </c>
      <c r="C22" s="13" t="s">
        <v>125</v>
      </c>
      <c r="D22" s="3" t="s">
        <v>126</v>
      </c>
      <c r="E22" s="32">
        <f>E23</f>
        <v>3347</v>
      </c>
    </row>
    <row r="23" spans="1:5" s="7" customFormat="1" ht="46.5" customHeight="1">
      <c r="A23" s="10" t="s">
        <v>128</v>
      </c>
      <c r="B23" s="13">
        <v>182</v>
      </c>
      <c r="C23" s="13" t="s">
        <v>124</v>
      </c>
      <c r="D23" s="3" t="s">
        <v>130</v>
      </c>
      <c r="E23" s="32">
        <v>3347</v>
      </c>
    </row>
    <row r="24" spans="1:5" s="8" customFormat="1" ht="49.5" customHeight="1">
      <c r="A24" s="9" t="s">
        <v>7</v>
      </c>
      <c r="B24" s="15" t="s">
        <v>13</v>
      </c>
      <c r="C24" s="12" t="s">
        <v>16</v>
      </c>
      <c r="D24" s="23" t="s">
        <v>39</v>
      </c>
      <c r="E24" s="31">
        <f>E25</f>
        <v>492</v>
      </c>
    </row>
    <row r="25" spans="1:5" s="7" customFormat="1" ht="99" customHeight="1">
      <c r="A25" s="10" t="s">
        <v>8</v>
      </c>
      <c r="B25" s="16" t="s">
        <v>13</v>
      </c>
      <c r="C25" s="13" t="s">
        <v>19</v>
      </c>
      <c r="D25" s="34" t="s">
        <v>117</v>
      </c>
      <c r="E25" s="31">
        <f>E26</f>
        <v>492</v>
      </c>
    </row>
    <row r="26" spans="1:5" s="7" customFormat="1" ht="99.75" customHeight="1">
      <c r="A26" s="10" t="s">
        <v>9</v>
      </c>
      <c r="B26" s="16" t="s">
        <v>21</v>
      </c>
      <c r="C26" s="13" t="s">
        <v>22</v>
      </c>
      <c r="D26" s="34" t="s">
        <v>131</v>
      </c>
      <c r="E26" s="32">
        <v>492</v>
      </c>
    </row>
    <row r="27" spans="1:5" s="7" customFormat="1" ht="41.25" customHeight="1">
      <c r="A27" s="9" t="s">
        <v>10</v>
      </c>
      <c r="B27" s="15" t="s">
        <v>13</v>
      </c>
      <c r="C27" s="12" t="s">
        <v>56</v>
      </c>
      <c r="D27" s="23" t="s">
        <v>175</v>
      </c>
      <c r="E27" s="31">
        <f>E28+E30</f>
        <v>400</v>
      </c>
    </row>
    <row r="28" spans="1:5" s="7" customFormat="1" ht="46.5" customHeight="1">
      <c r="A28" s="10" t="s">
        <v>11</v>
      </c>
      <c r="B28" s="16" t="s">
        <v>13</v>
      </c>
      <c r="C28" s="13" t="s">
        <v>118</v>
      </c>
      <c r="D28" s="3" t="s">
        <v>132</v>
      </c>
      <c r="E28" s="31">
        <f>E29</f>
        <v>400</v>
      </c>
    </row>
    <row r="29" spans="1:5" s="7" customFormat="1" ht="93.75" customHeight="1">
      <c r="A29" s="10" t="s">
        <v>12</v>
      </c>
      <c r="B29" s="16" t="s">
        <v>106</v>
      </c>
      <c r="C29" s="13" t="s">
        <v>119</v>
      </c>
      <c r="D29" s="3" t="s">
        <v>163</v>
      </c>
      <c r="E29" s="32">
        <v>400</v>
      </c>
    </row>
    <row r="30" spans="1:5" s="7" customFormat="1" ht="64.5" customHeight="1">
      <c r="A30" s="10"/>
      <c r="B30" s="16" t="s">
        <v>13</v>
      </c>
      <c r="C30" s="13" t="s">
        <v>176</v>
      </c>
      <c r="D30" s="3" t="s">
        <v>177</v>
      </c>
      <c r="E30" s="32">
        <f>E31</f>
        <v>0</v>
      </c>
    </row>
    <row r="31" spans="1:5" s="7" customFormat="1" ht="62.25" customHeight="1">
      <c r="A31" s="10"/>
      <c r="B31" s="16" t="s">
        <v>21</v>
      </c>
      <c r="C31" s="13" t="s">
        <v>176</v>
      </c>
      <c r="D31" s="3" t="s">
        <v>177</v>
      </c>
      <c r="E31" s="32">
        <v>0</v>
      </c>
    </row>
    <row r="32" spans="1:5" s="7" customFormat="1" ht="33" customHeight="1">
      <c r="A32" s="9" t="s">
        <v>32</v>
      </c>
      <c r="B32" s="15" t="s">
        <v>13</v>
      </c>
      <c r="C32" s="12" t="s">
        <v>45</v>
      </c>
      <c r="D32" s="23" t="s">
        <v>46</v>
      </c>
      <c r="E32" s="31">
        <v>0</v>
      </c>
    </row>
    <row r="33" spans="1:5" s="7" customFormat="1" ht="96" customHeight="1">
      <c r="A33" s="10" t="s">
        <v>33</v>
      </c>
      <c r="B33" s="16" t="s">
        <v>13</v>
      </c>
      <c r="C33" s="13" t="s">
        <v>150</v>
      </c>
      <c r="D33" s="35" t="s">
        <v>147</v>
      </c>
      <c r="E33" s="31">
        <v>0</v>
      </c>
    </row>
    <row r="34" spans="1:5" s="7" customFormat="1" ht="125.25" customHeight="1">
      <c r="A34" s="10" t="s">
        <v>34</v>
      </c>
      <c r="B34" s="16" t="s">
        <v>21</v>
      </c>
      <c r="C34" s="13" t="s">
        <v>47</v>
      </c>
      <c r="D34" s="35" t="s">
        <v>141</v>
      </c>
      <c r="E34" s="31">
        <v>0</v>
      </c>
    </row>
    <row r="35" spans="1:5" s="7" customFormat="1" ht="126" customHeight="1">
      <c r="A35" s="10" t="s">
        <v>44</v>
      </c>
      <c r="B35" s="16" t="s">
        <v>21</v>
      </c>
      <c r="C35" s="13" t="s">
        <v>68</v>
      </c>
      <c r="D35" s="35" t="s">
        <v>142</v>
      </c>
      <c r="E35" s="31">
        <v>0</v>
      </c>
    </row>
    <row r="36" spans="1:5" s="8" customFormat="1" ht="30.75" customHeight="1">
      <c r="A36" s="9" t="s">
        <v>57</v>
      </c>
      <c r="B36" s="15" t="s">
        <v>13</v>
      </c>
      <c r="C36" s="12" t="s">
        <v>18</v>
      </c>
      <c r="D36" s="23" t="s">
        <v>17</v>
      </c>
      <c r="E36" s="31">
        <f>E37+E40+E42+E44</f>
        <v>5731</v>
      </c>
    </row>
    <row r="37" spans="1:5" s="8" customFormat="1" ht="35.25" customHeight="1">
      <c r="A37" s="10"/>
      <c r="B37" s="16" t="s">
        <v>13</v>
      </c>
      <c r="C37" s="13" t="s">
        <v>151</v>
      </c>
      <c r="D37" s="3" t="s">
        <v>152</v>
      </c>
      <c r="E37" s="31">
        <v>0</v>
      </c>
    </row>
    <row r="38" spans="1:5" s="8" customFormat="1" ht="68.25" customHeight="1">
      <c r="A38" s="10"/>
      <c r="B38" s="16" t="s">
        <v>13</v>
      </c>
      <c r="C38" s="13" t="s">
        <v>159</v>
      </c>
      <c r="D38" s="3" t="s">
        <v>154</v>
      </c>
      <c r="E38" s="32">
        <f>E39</f>
        <v>0</v>
      </c>
    </row>
    <row r="39" spans="1:5" s="8" customFormat="1" ht="82.5" customHeight="1">
      <c r="A39" s="10"/>
      <c r="B39" s="13">
        <v>949</v>
      </c>
      <c r="C39" s="13" t="s">
        <v>153</v>
      </c>
      <c r="D39" s="3" t="s">
        <v>155</v>
      </c>
      <c r="E39" s="32">
        <v>0</v>
      </c>
    </row>
    <row r="40" spans="1:5" s="8" customFormat="1" ht="50.25" customHeight="1">
      <c r="A40" s="10"/>
      <c r="B40" s="16" t="s">
        <v>13</v>
      </c>
      <c r="C40" s="13" t="s">
        <v>170</v>
      </c>
      <c r="D40" s="3" t="s">
        <v>173</v>
      </c>
      <c r="E40" s="32">
        <v>0</v>
      </c>
    </row>
    <row r="41" spans="1:5" s="8" customFormat="1" ht="78.75" customHeight="1">
      <c r="A41" s="10"/>
      <c r="B41" s="16" t="s">
        <v>21</v>
      </c>
      <c r="C41" s="13" t="s">
        <v>171</v>
      </c>
      <c r="D41" s="3" t="s">
        <v>172</v>
      </c>
      <c r="E41" s="32">
        <v>0</v>
      </c>
    </row>
    <row r="42" spans="1:5" s="8" customFormat="1" ht="68.25" customHeight="1">
      <c r="A42" s="10" t="s">
        <v>70</v>
      </c>
      <c r="B42" s="16" t="s">
        <v>13</v>
      </c>
      <c r="C42" s="13" t="s">
        <v>86</v>
      </c>
      <c r="D42" s="3" t="s">
        <v>174</v>
      </c>
      <c r="E42" s="31">
        <v>0</v>
      </c>
    </row>
    <row r="43" spans="1:5" s="8" customFormat="1" ht="95.25" customHeight="1">
      <c r="A43" s="10" t="s">
        <v>71</v>
      </c>
      <c r="B43" s="16" t="s">
        <v>21</v>
      </c>
      <c r="C43" s="13" t="s">
        <v>81</v>
      </c>
      <c r="D43" s="34" t="s">
        <v>139</v>
      </c>
      <c r="E43" s="32">
        <v>0</v>
      </c>
    </row>
    <row r="44" spans="1:5" s="8" customFormat="1" ht="31.5" customHeight="1">
      <c r="A44" s="10" t="s">
        <v>82</v>
      </c>
      <c r="B44" s="16" t="s">
        <v>13</v>
      </c>
      <c r="C44" s="13" t="s">
        <v>36</v>
      </c>
      <c r="D44" s="3" t="s">
        <v>37</v>
      </c>
      <c r="E44" s="31">
        <f>E45</f>
        <v>5731</v>
      </c>
    </row>
    <row r="45" spans="1:5" s="8" customFormat="1" ht="67.5" customHeight="1">
      <c r="A45" s="10" t="s">
        <v>83</v>
      </c>
      <c r="B45" s="16" t="s">
        <v>13</v>
      </c>
      <c r="C45" s="13" t="s">
        <v>69</v>
      </c>
      <c r="D45" s="3" t="s">
        <v>133</v>
      </c>
      <c r="E45" s="31">
        <f>E46+E52</f>
        <v>5731</v>
      </c>
    </row>
    <row r="46" spans="1:5" s="8" customFormat="1" ht="84" customHeight="1">
      <c r="A46" s="10" t="s">
        <v>84</v>
      </c>
      <c r="B46" s="16" t="s">
        <v>13</v>
      </c>
      <c r="C46" s="13" t="s">
        <v>29</v>
      </c>
      <c r="D46" s="3" t="s">
        <v>164</v>
      </c>
      <c r="E46" s="32">
        <f>E47+E48+E51+E50+E49</f>
        <v>5720</v>
      </c>
    </row>
    <row r="47" spans="1:5" s="8" customFormat="1" ht="84" customHeight="1">
      <c r="A47" s="10" t="s">
        <v>109</v>
      </c>
      <c r="B47" s="16" t="s">
        <v>112</v>
      </c>
      <c r="C47" s="13" t="s">
        <v>29</v>
      </c>
      <c r="D47" s="3" t="s">
        <v>164</v>
      </c>
      <c r="E47" s="32">
        <v>4436</v>
      </c>
    </row>
    <row r="48" spans="1:5" s="8" customFormat="1" ht="84" customHeight="1">
      <c r="A48" s="10" t="s">
        <v>110</v>
      </c>
      <c r="B48" s="16" t="s">
        <v>113</v>
      </c>
      <c r="C48" s="13" t="s">
        <v>29</v>
      </c>
      <c r="D48" s="3" t="s">
        <v>164</v>
      </c>
      <c r="E48" s="32">
        <v>98</v>
      </c>
    </row>
    <row r="49" spans="1:5" s="8" customFormat="1" ht="84" customHeight="1">
      <c r="A49" s="10"/>
      <c r="B49" s="16" t="s">
        <v>193</v>
      </c>
      <c r="C49" s="13" t="s">
        <v>29</v>
      </c>
      <c r="D49" s="3" t="s">
        <v>164</v>
      </c>
      <c r="E49" s="32">
        <v>40</v>
      </c>
    </row>
    <row r="50" spans="1:5" s="8" customFormat="1" ht="84" customHeight="1">
      <c r="A50" s="10"/>
      <c r="B50" s="16" t="s">
        <v>156</v>
      </c>
      <c r="C50" s="13" t="s">
        <v>29</v>
      </c>
      <c r="D50" s="3" t="s">
        <v>164</v>
      </c>
      <c r="E50" s="32">
        <v>1100</v>
      </c>
    </row>
    <row r="51" spans="1:5" s="8" customFormat="1" ht="84" customHeight="1">
      <c r="A51" s="10" t="s">
        <v>111</v>
      </c>
      <c r="B51" s="16" t="s">
        <v>114</v>
      </c>
      <c r="C51" s="13" t="s">
        <v>29</v>
      </c>
      <c r="D51" s="3" t="s">
        <v>164</v>
      </c>
      <c r="E51" s="32">
        <v>46</v>
      </c>
    </row>
    <row r="52" spans="1:5" s="8" customFormat="1" ht="63" customHeight="1">
      <c r="A52" s="10" t="s">
        <v>85</v>
      </c>
      <c r="B52" s="16" t="s">
        <v>13</v>
      </c>
      <c r="C52" s="13" t="s">
        <v>30</v>
      </c>
      <c r="D52" s="3" t="s">
        <v>120</v>
      </c>
      <c r="E52" s="32">
        <f>E53+E54</f>
        <v>11</v>
      </c>
    </row>
    <row r="53" spans="1:5" s="8" customFormat="1" ht="65.25" customHeight="1">
      <c r="A53" s="10"/>
      <c r="B53" s="16" t="s">
        <v>114</v>
      </c>
      <c r="C53" s="13" t="s">
        <v>30</v>
      </c>
      <c r="D53" s="3" t="s">
        <v>120</v>
      </c>
      <c r="E53" s="32">
        <v>11</v>
      </c>
    </row>
    <row r="54" spans="1:5" s="8" customFormat="1" ht="65.25" customHeight="1">
      <c r="A54" s="10" t="s">
        <v>122</v>
      </c>
      <c r="B54" s="16" t="s">
        <v>21</v>
      </c>
      <c r="C54" s="13" t="s">
        <v>157</v>
      </c>
      <c r="D54" s="3" t="s">
        <v>158</v>
      </c>
      <c r="E54" s="32">
        <v>0</v>
      </c>
    </row>
    <row r="55" spans="1:5" s="6" customFormat="1" ht="21">
      <c r="A55" s="9" t="s">
        <v>58</v>
      </c>
      <c r="B55" s="24" t="s">
        <v>13</v>
      </c>
      <c r="C55" s="12" t="s">
        <v>48</v>
      </c>
      <c r="D55" s="23" t="s">
        <v>49</v>
      </c>
      <c r="E55" s="31">
        <f>E58</f>
        <v>0</v>
      </c>
    </row>
    <row r="56" spans="1:5" s="6" customFormat="1" ht="21">
      <c r="A56" s="10" t="s">
        <v>59</v>
      </c>
      <c r="B56" s="21" t="s">
        <v>13</v>
      </c>
      <c r="C56" s="13" t="s">
        <v>50</v>
      </c>
      <c r="D56" s="3" t="s">
        <v>51</v>
      </c>
      <c r="E56" s="31">
        <v>0</v>
      </c>
    </row>
    <row r="57" spans="1:5" s="6" customFormat="1" ht="46.5" customHeight="1">
      <c r="A57" s="22" t="s">
        <v>60</v>
      </c>
      <c r="B57" s="13">
        <v>949</v>
      </c>
      <c r="C57" s="13" t="s">
        <v>52</v>
      </c>
      <c r="D57" s="3" t="s">
        <v>134</v>
      </c>
      <c r="E57" s="32">
        <v>0</v>
      </c>
    </row>
    <row r="58" spans="1:5" s="6" customFormat="1" ht="18" customHeight="1">
      <c r="A58" s="10" t="s">
        <v>61</v>
      </c>
      <c r="B58" s="16" t="s">
        <v>13</v>
      </c>
      <c r="C58" s="13" t="s">
        <v>53</v>
      </c>
      <c r="D58" s="3" t="s">
        <v>54</v>
      </c>
      <c r="E58" s="31">
        <v>0</v>
      </c>
    </row>
    <row r="59" spans="1:5" s="6" customFormat="1" ht="46.5" customHeight="1">
      <c r="A59" s="10" t="s">
        <v>62</v>
      </c>
      <c r="B59" s="13">
        <v>949</v>
      </c>
      <c r="C59" s="13" t="s">
        <v>55</v>
      </c>
      <c r="D59" s="3" t="s">
        <v>135</v>
      </c>
      <c r="E59" s="31">
        <v>0</v>
      </c>
    </row>
    <row r="60" spans="1:5" ht="18.75" customHeight="1">
      <c r="A60" s="9" t="s">
        <v>63</v>
      </c>
      <c r="B60" s="24" t="s">
        <v>13</v>
      </c>
      <c r="C60" s="12" t="s">
        <v>35</v>
      </c>
      <c r="D60" s="23" t="s">
        <v>31</v>
      </c>
      <c r="E60" s="31">
        <f>E61</f>
        <v>15724.400000000001</v>
      </c>
    </row>
    <row r="61" spans="1:5" ht="46.5" customHeight="1">
      <c r="A61" s="10" t="s">
        <v>64</v>
      </c>
      <c r="B61" s="16" t="s">
        <v>13</v>
      </c>
      <c r="C61" s="13" t="s">
        <v>43</v>
      </c>
      <c r="D61" s="3" t="s">
        <v>148</v>
      </c>
      <c r="E61" s="31">
        <f>E62</f>
        <v>15724.400000000001</v>
      </c>
    </row>
    <row r="62" spans="1:5" ht="30.75">
      <c r="A62" s="10" t="s">
        <v>65</v>
      </c>
      <c r="B62" s="16" t="s">
        <v>13</v>
      </c>
      <c r="C62" s="13" t="s">
        <v>178</v>
      </c>
      <c r="D62" s="3" t="s">
        <v>160</v>
      </c>
      <c r="E62" s="31">
        <f>E63+E67</f>
        <v>15724.400000000001</v>
      </c>
    </row>
    <row r="63" spans="1:5" ht="46.5" customHeight="1">
      <c r="A63" s="10" t="s">
        <v>76</v>
      </c>
      <c r="B63" s="16" t="s">
        <v>13</v>
      </c>
      <c r="C63" s="13" t="s">
        <v>179</v>
      </c>
      <c r="D63" s="3" t="s">
        <v>74</v>
      </c>
      <c r="E63" s="31">
        <f>E64</f>
        <v>1901.2</v>
      </c>
    </row>
    <row r="64" spans="1:5" ht="65.25" customHeight="1">
      <c r="A64" s="10" t="s">
        <v>72</v>
      </c>
      <c r="B64" s="16" t="s">
        <v>21</v>
      </c>
      <c r="C64" s="13" t="s">
        <v>180</v>
      </c>
      <c r="D64" s="3" t="s">
        <v>136</v>
      </c>
      <c r="E64" s="31">
        <f>E65+E66</f>
        <v>1901.2</v>
      </c>
    </row>
    <row r="65" spans="1:5" ht="79.5" customHeight="1">
      <c r="A65" s="10" t="s">
        <v>115</v>
      </c>
      <c r="B65" s="13">
        <v>949</v>
      </c>
      <c r="C65" s="13" t="s">
        <v>181</v>
      </c>
      <c r="D65" s="3" t="s">
        <v>75</v>
      </c>
      <c r="E65" s="31">
        <v>1893.7</v>
      </c>
    </row>
    <row r="66" spans="1:5" ht="113.25" customHeight="1">
      <c r="A66" s="10" t="s">
        <v>116</v>
      </c>
      <c r="B66" s="16" t="s">
        <v>21</v>
      </c>
      <c r="C66" s="13" t="s">
        <v>182</v>
      </c>
      <c r="D66" s="34" t="s">
        <v>73</v>
      </c>
      <c r="E66" s="31">
        <v>7.5</v>
      </c>
    </row>
    <row r="67" spans="1:5" ht="46.5" customHeight="1">
      <c r="A67" s="10" t="s">
        <v>77</v>
      </c>
      <c r="B67" s="16" t="s">
        <v>13</v>
      </c>
      <c r="C67" s="13" t="s">
        <v>189</v>
      </c>
      <c r="D67" s="3" t="s">
        <v>149</v>
      </c>
      <c r="E67" s="31">
        <f>E68</f>
        <v>13823.2</v>
      </c>
    </row>
    <row r="68" spans="1:5" ht="78.75" customHeight="1">
      <c r="A68" s="10" t="s">
        <v>78</v>
      </c>
      <c r="B68" s="13">
        <v>949</v>
      </c>
      <c r="C68" s="13" t="s">
        <v>190</v>
      </c>
      <c r="D68" s="34" t="s">
        <v>140</v>
      </c>
      <c r="E68" s="31">
        <f>E69+E70</f>
        <v>13823.2</v>
      </c>
    </row>
    <row r="69" spans="1:5" ht="46.5" customHeight="1">
      <c r="A69" s="10" t="s">
        <v>79</v>
      </c>
      <c r="B69" s="13">
        <v>949</v>
      </c>
      <c r="C69" s="13" t="s">
        <v>183</v>
      </c>
      <c r="D69" s="3" t="s">
        <v>87</v>
      </c>
      <c r="E69" s="32">
        <v>6643</v>
      </c>
    </row>
    <row r="70" spans="1:5" ht="45.75" customHeight="1">
      <c r="A70" s="10" t="s">
        <v>80</v>
      </c>
      <c r="B70" s="13">
        <v>949</v>
      </c>
      <c r="C70" s="13" t="s">
        <v>184</v>
      </c>
      <c r="D70" s="3" t="s">
        <v>88</v>
      </c>
      <c r="E70" s="32">
        <v>7180.2</v>
      </c>
    </row>
    <row r="71" spans="1:5" ht="18">
      <c r="A71" s="9" t="s">
        <v>66</v>
      </c>
      <c r="B71" s="24" t="s">
        <v>13</v>
      </c>
      <c r="C71" s="12" t="s">
        <v>143</v>
      </c>
      <c r="D71" s="23" t="s">
        <v>123</v>
      </c>
      <c r="E71" s="31">
        <v>0</v>
      </c>
    </row>
    <row r="72" spans="1:5" ht="46.5" customHeight="1">
      <c r="A72" s="10" t="s">
        <v>67</v>
      </c>
      <c r="B72" s="13">
        <v>949</v>
      </c>
      <c r="C72" s="13" t="s">
        <v>185</v>
      </c>
      <c r="D72" s="3" t="s">
        <v>137</v>
      </c>
      <c r="E72" s="32">
        <v>0</v>
      </c>
    </row>
    <row r="73" spans="1:5" ht="64.5" customHeight="1">
      <c r="A73" s="10" t="s">
        <v>0</v>
      </c>
      <c r="B73" s="13">
        <v>949</v>
      </c>
      <c r="C73" s="13" t="s">
        <v>186</v>
      </c>
      <c r="D73" s="3" t="s">
        <v>138</v>
      </c>
      <c r="E73" s="32">
        <v>0</v>
      </c>
    </row>
    <row r="74" spans="1:5" ht="46.5" customHeight="1">
      <c r="A74" s="10" t="s">
        <v>1</v>
      </c>
      <c r="B74" s="13">
        <v>949</v>
      </c>
      <c r="C74" s="13" t="s">
        <v>187</v>
      </c>
      <c r="D74" s="3" t="s">
        <v>137</v>
      </c>
      <c r="E74" s="32">
        <v>0</v>
      </c>
    </row>
    <row r="75" spans="1:5" ht="114" customHeight="1">
      <c r="A75" s="10"/>
      <c r="B75" s="15" t="s">
        <v>13</v>
      </c>
      <c r="C75" s="12" t="s">
        <v>144</v>
      </c>
      <c r="D75" s="3" t="s">
        <v>145</v>
      </c>
      <c r="E75" s="32">
        <v>0</v>
      </c>
    </row>
    <row r="76" spans="1:5" ht="143.25" customHeight="1">
      <c r="A76" s="10"/>
      <c r="B76" s="13">
        <v>949</v>
      </c>
      <c r="C76" s="13" t="s">
        <v>188</v>
      </c>
      <c r="D76" s="3" t="s">
        <v>146</v>
      </c>
      <c r="E76" s="32">
        <v>0</v>
      </c>
    </row>
    <row r="77" spans="1:5" ht="26.25" customHeight="1">
      <c r="A77" s="11" t="s">
        <v>3</v>
      </c>
      <c r="B77" s="11"/>
      <c r="C77" s="4"/>
      <c r="D77" s="25"/>
      <c r="E77" s="33">
        <f>E9+E60</f>
        <v>99600</v>
      </c>
    </row>
    <row r="78" ht="33.75" customHeight="1">
      <c r="D78" s="30"/>
    </row>
    <row r="79" spans="1:4" ht="15">
      <c r="A79" s="17"/>
      <c r="B79" s="17"/>
      <c r="C79" s="38"/>
      <c r="D79" s="18"/>
    </row>
    <row r="80" spans="1:4" ht="18.75" customHeight="1">
      <c r="A80" s="41"/>
      <c r="B80" s="41"/>
      <c r="C80" s="41"/>
      <c r="D80" s="41"/>
    </row>
  </sheetData>
  <sheetProtection/>
  <mergeCells count="8">
    <mergeCell ref="B4:E4"/>
    <mergeCell ref="A80:D80"/>
    <mergeCell ref="E7:E8"/>
    <mergeCell ref="D7:D8"/>
    <mergeCell ref="A7:A8"/>
    <mergeCell ref="A5:E5"/>
    <mergeCell ref="B6:C6"/>
    <mergeCell ref="B7:C7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65" r:id="rId1"/>
  <rowBreaks count="2" manualBreakCount="2">
    <brk id="35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2018-11-21T11:40:48Z</cp:lastPrinted>
  <dcterms:created xsi:type="dcterms:W3CDTF">1999-04-08T07:04:02Z</dcterms:created>
  <dcterms:modified xsi:type="dcterms:W3CDTF">2019-10-18T11:24:30Z</dcterms:modified>
  <cp:category/>
  <cp:version/>
  <cp:contentType/>
  <cp:contentStatus/>
</cp:coreProperties>
</file>