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'!$8:$9</definedName>
  </definedNames>
  <calcPr fullCalcOnLoad="1"/>
</workbook>
</file>

<file path=xl/sharedStrings.xml><?xml version="1.0" encoding="utf-8"?>
<sst xmlns="http://schemas.openxmlformats.org/spreadsheetml/2006/main" count="158" uniqueCount="125">
  <si>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</si>
  <si>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</si>
  <si>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</si>
  <si>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</si>
  <si>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</si>
  <si>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</si>
  <si>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</si>
  <si>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</si>
  <si>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</si>
  <si>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</si>
  <si>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</si>
  <si>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</si>
  <si>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</si>
  <si>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</si>
  <si>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949</t>
  </si>
  <si>
    <t>1.1.1.</t>
  </si>
  <si>
    <t xml:space="preserve">БЕЗВОЗМЕЗДНЫЕ ПОСТУПЛЕНИЯ 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</si>
  <si>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</si>
  <si>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</si>
  <si>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</si>
  <si>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 xml:space="preserve">1 13 00000 00 0000 000   </t>
  </si>
  <si>
    <t>7.</t>
  </si>
  <si>
    <t>9.</t>
  </si>
  <si>
    <t>9.1.</t>
  </si>
  <si>
    <t>9.1.1.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</si>
  <si>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</si>
  <si>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</si>
  <si>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</si>
  <si>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</si>
  <si>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</si>
  <si>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</si>
  <si>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</si>
  <si>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</si>
  <si>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</si>
  <si>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</si>
  <si>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</si>
  <si>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</si>
  <si>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</si>
  <si>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</si>
  <si>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9.1.1.1.1.1.</t>
  </si>
  <si>
    <t>9.1.1.1.1.2.</t>
  </si>
  <si>
    <t xml:space="preserve">1 13 02993 03 0100 130   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</si>
  <si>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</si>
  <si>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</si>
  <si>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</si>
  <si>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</si>
  <si>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</si>
  <si>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</si>
  <si>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</si>
  <si>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</si>
  <si>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</si>
  <si>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</si>
  <si>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</si>
  <si>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</si>
  <si>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</si>
  <si>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</si>
  <si>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</si>
  <si>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</si>
  <si>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</si>
  <si>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</si>
  <si>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</si>
  <si>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>2 02 30027 00 0000 150</t>
  </si>
  <si>
    <t>2 02 30027 03 0000 150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</si>
  <si>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</si>
  <si>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</si>
  <si>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</si>
  <si>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</si>
  <si>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</si>
  <si>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</si>
  <si>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</si>
  <si>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</si>
  <si>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</si>
  <si>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</si>
  <si>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</si>
  <si>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</si>
  <si>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</si>
  <si>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</si>
  <si>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</si>
  <si>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</si>
  <si>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</si>
  <si>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</si>
  <si>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</si>
  <si>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</si>
  <si>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</si>
  <si>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</si>
  <si>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</si>
  <si>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</si>
  <si>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</si>
  <si>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</si>
  <si>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</si>
  <si>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</si>
  <si>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</si>
  <si>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</si>
  <si>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</si>
  <si>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</si>
  <si>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</si>
  <si>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</si>
  <si>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</si>
  <si>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</si>
  <si>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</si>
  <si>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</si>
  <si>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Плановый период</t>
  </si>
  <si>
    <t>2025год</t>
  </si>
  <si>
    <t>Сумма</t>
  </si>
  <si>
    <t>(Тыс. руб.)</t>
  </si>
  <si>
    <t xml:space="preserve">1 13 02990 00 0000 130   </t>
  </si>
  <si>
    <t xml:space="preserve">Прочие доходы от компенсации затрат государства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</si>
  <si>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</si>
  <si>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</si>
  <si>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Приложение  № 1
к  Решению Муниципального совета 
МО Невская застава 
от 00.00.2023 №00/00</t>
  </si>
  <si>
    <t>Объем поступлений доходов в бюджет внутригородского муниципального образования города федерального значения Санкт-Петербурга муниципальный округ Невская застава по кодам классификации доходов бюджета на 2024 год и на плановый период 2025 и 2026 годов</t>
  </si>
  <si>
    <t>2024 год</t>
  </si>
  <si>
    <t>2026год</t>
  </si>
  <si>
    <t>Доходы от сдачи в аренду имущества, составляющего казну внутригородских муниципальных образований городов федерального значения (за исключением земельных участков)</t>
  </si>
  <si>
    <t>1 11 05073 03 0000 120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</si>
  <si>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</si>
  <si>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</si>
  <si>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1 16 02010 02 0700 140</t>
  </si>
  <si>
    <t xml:space="preserve">Административные штрафы, установленные статьей 8-1, пунктом 2-1 статьи 8-2, статьями 14, 16, 18, 20, 22, 24, 26, 28, 29-1, 30, 31, 31-1, 33, 37, 37-1, 44, 47 и 47-1 Закона Санкт-Петербурга от 12.05.2010 N 273-70 "Об административных правонарушениях в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
</t>
  </si>
  <si>
    <t xml:space="preserve">Административные штрафы, установленные статьями 32 и 32-1 Закона Санкт-Петербурга от 12.05.2010 N 273-70 "Об административных правонарушениях в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
</t>
  </si>
  <si>
    <t xml:space="preserve">1 16 02000 02 0000 140
</t>
  </si>
  <si>
    <t>1 16 02010 02 0600 140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</si>
  <si>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</si>
  <si>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857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</si>
  <si>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также доходов от долевого участия в организации, полученных в виде дивидендов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</si>
</sst>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1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tabSelected="1" view="pageBreakPreview" zoomScale="85" zoomScaleSheetLayoutView="85" workbookViewId="0" topLeftCell="B50">
      <selection activeCell="K39" sqref="K39"/>
    </sheetView>
  </sheetViews>
  <sheetFormatPr defaultColWidth="9.00390625" defaultRowHeight="12.75" outlineLevelCol="1"/>
  <cols>
    <col min="1" max="1" width="11.625" style="4" hidden="1" customWidth="1" outlineLevel="1"/>
    <col min="2" max="2" width="16.875" style="4" customWidth="1" collapsed="1"/>
    <col min="3" max="3" width="32.375" style="4" customWidth="1"/>
    <col min="4" max="4" width="60.00390625" style="0" customWidth="1"/>
    <col min="5" max="5" width="15.625" style="4" customWidth="1"/>
    <col min="6" max="7" width="15.625" style="0" customWidth="1"/>
    <col min="11" max="11" width="24.75390625" style="0" customWidth="1"/>
  </cols>
  <sheetData>
    <row r="2" spans="1:5" ht="65.25" customHeight="1" hidden="1">
      <c r="A2" s="21"/>
      <c r="B2" s="21"/>
      <c r="C2" s="21"/>
      <c r="D2" s="21"/>
      <c r="E2" s="21"/>
    </row>
    <row r="3" spans="1:5" ht="33.75" customHeight="1" hidden="1">
      <c r="A3" s="21"/>
      <c r="B3" s="21"/>
      <c r="C3" s="21"/>
      <c r="D3" s="21"/>
      <c r="E3" s="21"/>
    </row>
    <row r="4" spans="1:7" ht="63.75" customHeight="1">
      <c r="A4" s="21"/>
      <c r="B4" s="36" t="s">
        <v>109</v>
      </c>
      <c r="C4" s="36"/>
      <c r="D4" s="36"/>
      <c r="E4" s="36"/>
      <c r="F4" s="36"/>
      <c r="G4" s="36"/>
    </row>
    <row r="5" spans="1:7" ht="48" customHeight="1">
      <c r="A5" s="37" t="s">
        <v>110</v>
      </c>
      <c r="B5" s="37"/>
      <c r="C5" s="37"/>
      <c r="D5" s="37"/>
      <c r="E5" s="37"/>
      <c r="F5" s="37"/>
      <c r="G5" s="37"/>
    </row>
    <row r="6" spans="1:7" ht="24" customHeight="1">
      <c r="A6" s="33"/>
      <c r="B6" s="33"/>
      <c r="C6" s="33"/>
      <c r="D6" s="33"/>
      <c r="E6" s="38" t="s">
        <v>104</v>
      </c>
      <c r="F6" s="38"/>
      <c r="G6" s="38"/>
    </row>
    <row r="7" spans="1:7" ht="18.75" customHeight="1">
      <c r="A7" s="1"/>
      <c r="B7" s="41" t="s">
        <v>47</v>
      </c>
      <c r="C7" s="41"/>
      <c r="D7" s="45" t="s">
        <v>50</v>
      </c>
      <c r="E7" s="44" t="s">
        <v>103</v>
      </c>
      <c r="F7" s="44"/>
      <c r="G7" s="44"/>
    </row>
    <row r="8" spans="1:7" ht="15.75" customHeight="1">
      <c r="A8" s="42" t="s">
        <v>1</v>
      </c>
      <c r="B8" s="41"/>
      <c r="C8" s="41"/>
      <c r="D8" s="46"/>
      <c r="E8" s="40" t="s">
        <v>111</v>
      </c>
      <c r="F8" s="34" t="s">
        <v>101</v>
      </c>
      <c r="G8" s="34"/>
    </row>
    <row r="9" spans="1:7" ht="65.25" customHeight="1">
      <c r="A9" s="43"/>
      <c r="B9" s="30" t="s">
        <v>48</v>
      </c>
      <c r="C9" s="32" t="s">
        <v>49</v>
      </c>
      <c r="D9" s="40"/>
      <c r="E9" s="41"/>
      <c r="F9" s="31" t="s">
        <v>102</v>
      </c>
      <c r="G9" s="31" t="s">
        <v>112</v>
      </c>
    </row>
    <row r="10" spans="1:7" s="5" customFormat="1" ht="21">
      <c r="A10" s="8"/>
      <c r="B10" s="28" t="s">
        <v>9</v>
      </c>
      <c r="C10" s="11" t="s">
        <v>10</v>
      </c>
      <c r="D10" s="30" t="s">
        <v>42</v>
      </c>
      <c r="E10" s="26">
        <f>E11+E14+E17+E22</f>
        <v>18691.9</v>
      </c>
      <c r="F10" s="26">
        <f>F11+F14+F17+F22</f>
        <v>20869.3</v>
      </c>
      <c r="G10" s="26">
        <f>G11+G14+G17+G22</f>
        <v>22597.6</v>
      </c>
    </row>
    <row r="11" spans="1:7" s="6" customFormat="1" ht="17.25">
      <c r="A11" s="8" t="s">
        <v>2</v>
      </c>
      <c r="B11" s="13" t="s">
        <v>9</v>
      </c>
      <c r="C11" s="11" t="s">
        <v>88</v>
      </c>
      <c r="D11" s="30" t="s">
        <v>87</v>
      </c>
      <c r="E11" s="26">
        <f aca="true" t="shared" si="0" ref="E11:G12">E12</f>
        <v>17894</v>
      </c>
      <c r="F11" s="26">
        <f t="shared" si="0"/>
        <v>20057</v>
      </c>
      <c r="G11" s="26">
        <f t="shared" si="0"/>
        <v>21772</v>
      </c>
    </row>
    <row r="12" spans="1:7" s="7" customFormat="1" ht="27" customHeight="1">
      <c r="A12" s="22" t="s">
        <v>3</v>
      </c>
      <c r="B12" s="15" t="s">
        <v>9</v>
      </c>
      <c r="C12" s="12" t="s">
        <v>89</v>
      </c>
      <c r="D12" s="2" t="s">
        <v>86</v>
      </c>
      <c r="E12" s="24">
        <f t="shared" si="0"/>
        <v>17894</v>
      </c>
      <c r="F12" s="24">
        <f t="shared" si="0"/>
        <v>20057</v>
      </c>
      <c r="G12" s="24">
        <f t="shared" si="0"/>
        <v>21772</v>
      </c>
    </row>
    <row r="13" spans="1:7" s="7" customFormat="1" ht="111.75" customHeight="1">
      <c r="A13" s="9" t="s">
        <v>15</v>
      </c>
      <c r="B13" s="15" t="s">
        <v>63</v>
      </c>
      <c r="C13" s="12" t="s">
        <v>90</v>
      </c>
      <c r="D13" s="35" t="s">
        <v>124</v>
      </c>
      <c r="E13" s="25">
        <v>17894</v>
      </c>
      <c r="F13" s="25">
        <v>20057</v>
      </c>
      <c r="G13" s="25">
        <v>21772</v>
      </c>
    </row>
    <row r="14" spans="1:7" s="7" customFormat="1" ht="49.5" customHeight="1">
      <c r="A14" s="8" t="s">
        <v>4</v>
      </c>
      <c r="B14" s="14" t="s">
        <v>9</v>
      </c>
      <c r="C14" s="11" t="s">
        <v>11</v>
      </c>
      <c r="D14" s="18" t="s">
        <v>18</v>
      </c>
      <c r="E14" s="24">
        <f aca="true" t="shared" si="1" ref="E14:G15">E15</f>
        <v>492</v>
      </c>
      <c r="F14" s="24">
        <f t="shared" si="1"/>
        <v>492</v>
      </c>
      <c r="G14" s="24">
        <f t="shared" si="1"/>
        <v>492</v>
      </c>
    </row>
    <row r="15" spans="1:7" s="6" customFormat="1" ht="54" customHeight="1">
      <c r="A15" s="9" t="s">
        <v>5</v>
      </c>
      <c r="B15" s="15" t="s">
        <v>9</v>
      </c>
      <c r="C15" s="12" t="s">
        <v>116</v>
      </c>
      <c r="D15" s="27" t="s">
        <v>115</v>
      </c>
      <c r="E15" s="24">
        <f t="shared" si="1"/>
        <v>492</v>
      </c>
      <c r="F15" s="24">
        <f t="shared" si="1"/>
        <v>492</v>
      </c>
      <c r="G15" s="24">
        <f t="shared" si="1"/>
        <v>492</v>
      </c>
    </row>
    <row r="16" spans="1:7" s="6" customFormat="1" ht="66" customHeight="1">
      <c r="A16" s="9" t="s">
        <v>6</v>
      </c>
      <c r="B16" s="15" t="s">
        <v>14</v>
      </c>
      <c r="C16" s="12" t="s">
        <v>114</v>
      </c>
      <c r="D16" s="27" t="s">
        <v>113</v>
      </c>
      <c r="E16" s="25">
        <v>492</v>
      </c>
      <c r="F16" s="25">
        <v>492</v>
      </c>
      <c r="G16" s="25">
        <v>492</v>
      </c>
    </row>
    <row r="17" spans="1:7" s="6" customFormat="1" ht="41.25" customHeight="1">
      <c r="A17" s="8" t="s">
        <v>7</v>
      </c>
      <c r="B17" s="14" t="s">
        <v>9</v>
      </c>
      <c r="C17" s="11" t="s">
        <v>20</v>
      </c>
      <c r="D17" s="18" t="s">
        <v>51</v>
      </c>
      <c r="E17" s="24">
        <f>E18+E21</f>
        <v>286.9</v>
      </c>
      <c r="F17" s="24">
        <f>F18+F21</f>
        <v>305.3</v>
      </c>
      <c r="G17" s="24">
        <f>G18+G21</f>
        <v>320.6</v>
      </c>
    </row>
    <row r="18" spans="1:7" s="6" customFormat="1" ht="45" customHeight="1">
      <c r="A18" s="8"/>
      <c r="B18" s="15" t="s">
        <v>9</v>
      </c>
      <c r="C18" s="12" t="s">
        <v>80</v>
      </c>
      <c r="D18" s="2" t="s">
        <v>81</v>
      </c>
      <c r="E18" s="25">
        <f>E19</f>
        <v>160</v>
      </c>
      <c r="F18" s="25">
        <f>F19</f>
        <v>170</v>
      </c>
      <c r="G18" s="25">
        <f>G19</f>
        <v>180</v>
      </c>
    </row>
    <row r="19" spans="1:7" s="6" customFormat="1" ht="68.25" customHeight="1">
      <c r="A19" s="8"/>
      <c r="B19" s="15" t="s">
        <v>14</v>
      </c>
      <c r="C19" s="12" t="s">
        <v>52</v>
      </c>
      <c r="D19" s="2" t="s">
        <v>53</v>
      </c>
      <c r="E19" s="25">
        <v>160</v>
      </c>
      <c r="F19" s="25">
        <v>170</v>
      </c>
      <c r="G19" s="25">
        <v>180</v>
      </c>
    </row>
    <row r="20" spans="1:7" s="6" customFormat="1" ht="31.5" customHeight="1">
      <c r="A20" s="8"/>
      <c r="B20" s="15" t="s">
        <v>9</v>
      </c>
      <c r="C20" s="12" t="s">
        <v>105</v>
      </c>
      <c r="D20" s="2" t="s">
        <v>106</v>
      </c>
      <c r="E20" s="25">
        <f>E21</f>
        <v>126.9</v>
      </c>
      <c r="F20" s="25">
        <f>F21</f>
        <v>135.3</v>
      </c>
      <c r="G20" s="25">
        <f>G21</f>
        <v>140.6</v>
      </c>
    </row>
    <row r="21" spans="1:7" s="6" customFormat="1" ht="86.25" customHeight="1">
      <c r="A21" s="9" t="s">
        <v>8</v>
      </c>
      <c r="B21" s="15" t="s">
        <v>37</v>
      </c>
      <c r="C21" s="12" t="s">
        <v>41</v>
      </c>
      <c r="D21" s="2" t="s">
        <v>46</v>
      </c>
      <c r="E21" s="25">
        <v>126.9</v>
      </c>
      <c r="F21" s="25">
        <v>135.3</v>
      </c>
      <c r="G21" s="25">
        <v>140.6</v>
      </c>
    </row>
    <row r="22" spans="1:7" s="7" customFormat="1" ht="30.75" customHeight="1">
      <c r="A22" s="8" t="s">
        <v>21</v>
      </c>
      <c r="B22" s="14" t="s">
        <v>9</v>
      </c>
      <c r="C22" s="11" t="s">
        <v>13</v>
      </c>
      <c r="D22" s="18" t="s">
        <v>12</v>
      </c>
      <c r="E22" s="24">
        <f>E26+E28+E33+E36+E23+E31</f>
        <v>19</v>
      </c>
      <c r="F22" s="24">
        <f>F26+F28+F33+F36+F23+F31</f>
        <v>15</v>
      </c>
      <c r="G22" s="24">
        <f>G26+G28+G33+G36+G23+G31</f>
        <v>13</v>
      </c>
    </row>
    <row r="23" spans="1:7" s="7" customFormat="1" ht="45" customHeight="1">
      <c r="A23" s="8"/>
      <c r="B23" s="15" t="s">
        <v>9</v>
      </c>
      <c r="C23" s="12" t="s">
        <v>120</v>
      </c>
      <c r="D23" s="2" t="s">
        <v>122</v>
      </c>
      <c r="E23" s="24">
        <f>E24+E25</f>
        <v>2</v>
      </c>
      <c r="F23" s="24">
        <f>F24+F25</f>
        <v>2</v>
      </c>
      <c r="G23" s="24">
        <f>G24+G25</f>
        <v>2</v>
      </c>
    </row>
    <row r="24" spans="1:7" s="7" customFormat="1" ht="95.25" customHeight="1">
      <c r="A24" s="8"/>
      <c r="B24" s="15" t="s">
        <v>123</v>
      </c>
      <c r="C24" s="12" t="s">
        <v>121</v>
      </c>
      <c r="D24" s="2" t="s">
        <v>119</v>
      </c>
      <c r="E24" s="25">
        <v>1</v>
      </c>
      <c r="F24" s="25">
        <v>1</v>
      </c>
      <c r="G24" s="25">
        <v>1</v>
      </c>
    </row>
    <row r="25" spans="1:7" s="7" customFormat="1" ht="140.25" customHeight="1">
      <c r="A25" s="8"/>
      <c r="B25" s="15" t="s">
        <v>123</v>
      </c>
      <c r="C25" s="12" t="s">
        <v>117</v>
      </c>
      <c r="D25" s="2" t="s">
        <v>118</v>
      </c>
      <c r="E25" s="25">
        <v>1</v>
      </c>
      <c r="F25" s="25">
        <v>1</v>
      </c>
      <c r="G25" s="25">
        <v>1</v>
      </c>
    </row>
    <row r="26" spans="1:7" s="7" customFormat="1" ht="69" customHeight="1">
      <c r="A26" s="9"/>
      <c r="B26" s="15" t="s">
        <v>9</v>
      </c>
      <c r="C26" s="12" t="s">
        <v>82</v>
      </c>
      <c r="D26" s="2" t="s">
        <v>83</v>
      </c>
      <c r="E26" s="25">
        <f>E27</f>
        <v>1</v>
      </c>
      <c r="F26" s="25">
        <f>F27</f>
        <v>1</v>
      </c>
      <c r="G26" s="25">
        <f>G27</f>
        <v>1</v>
      </c>
    </row>
    <row r="27" spans="1:7" s="7" customFormat="1" ht="102" customHeight="1">
      <c r="A27" s="9"/>
      <c r="B27" s="15" t="s">
        <v>14</v>
      </c>
      <c r="C27" s="12" t="s">
        <v>84</v>
      </c>
      <c r="D27" s="2" t="s">
        <v>85</v>
      </c>
      <c r="E27" s="25">
        <v>1</v>
      </c>
      <c r="F27" s="25">
        <v>1</v>
      </c>
      <c r="G27" s="25">
        <v>1</v>
      </c>
    </row>
    <row r="28" spans="1:7" s="7" customFormat="1" ht="114" customHeight="1">
      <c r="A28" s="9"/>
      <c r="B28" s="15" t="s">
        <v>9</v>
      </c>
      <c r="C28" s="12" t="s">
        <v>66</v>
      </c>
      <c r="D28" s="2" t="s">
        <v>67</v>
      </c>
      <c r="E28" s="25">
        <f>E29+E30</f>
        <v>1</v>
      </c>
      <c r="F28" s="25">
        <f>F29+F30</f>
        <v>1</v>
      </c>
      <c r="G28" s="25">
        <f>G29+G30</f>
        <v>1</v>
      </c>
    </row>
    <row r="29" spans="1:7" s="7" customFormat="1" ht="78.75" customHeight="1">
      <c r="A29" s="9"/>
      <c r="B29" s="12">
        <v>949</v>
      </c>
      <c r="C29" s="12" t="s">
        <v>65</v>
      </c>
      <c r="D29" s="2" t="s">
        <v>78</v>
      </c>
      <c r="E29" s="25">
        <v>0.5</v>
      </c>
      <c r="F29" s="25">
        <v>0.5</v>
      </c>
      <c r="G29" s="25">
        <v>0.5</v>
      </c>
    </row>
    <row r="30" spans="1:7" s="7" customFormat="1" ht="83.25" customHeight="1">
      <c r="A30" s="9"/>
      <c r="B30" s="15" t="s">
        <v>14</v>
      </c>
      <c r="C30" s="12" t="s">
        <v>68</v>
      </c>
      <c r="D30" s="2" t="s">
        <v>69</v>
      </c>
      <c r="E30" s="25">
        <v>0.5</v>
      </c>
      <c r="F30" s="25">
        <v>0.5</v>
      </c>
      <c r="G30" s="25">
        <v>0.5</v>
      </c>
    </row>
    <row r="31" spans="1:7" s="7" customFormat="1" ht="35.25" customHeight="1">
      <c r="A31" s="9"/>
      <c r="B31" s="15" t="s">
        <v>9</v>
      </c>
      <c r="C31" s="12" t="s">
        <v>73</v>
      </c>
      <c r="D31" s="2" t="s">
        <v>74</v>
      </c>
      <c r="E31" s="25">
        <f>E32</f>
        <v>0.5</v>
      </c>
      <c r="F31" s="25">
        <f>F32</f>
        <v>0.5</v>
      </c>
      <c r="G31" s="25">
        <f>G32</f>
        <v>0.5</v>
      </c>
    </row>
    <row r="32" spans="1:7" s="7" customFormat="1" ht="207" customHeight="1">
      <c r="A32" s="9"/>
      <c r="B32" s="15" t="s">
        <v>14</v>
      </c>
      <c r="C32" s="12" t="s">
        <v>70</v>
      </c>
      <c r="D32" s="2" t="s">
        <v>72</v>
      </c>
      <c r="E32" s="25">
        <v>0.5</v>
      </c>
      <c r="F32" s="25">
        <v>0.5</v>
      </c>
      <c r="G32" s="25">
        <v>0.5</v>
      </c>
    </row>
    <row r="33" spans="1:7" s="7" customFormat="1" ht="57.75" customHeight="1">
      <c r="A33" s="9"/>
      <c r="B33" s="15" t="s">
        <v>9</v>
      </c>
      <c r="C33" s="12" t="s">
        <v>76</v>
      </c>
      <c r="D33" s="2" t="s">
        <v>75</v>
      </c>
      <c r="E33" s="25">
        <f>E34</f>
        <v>0.5</v>
      </c>
      <c r="F33" s="25">
        <f>F34</f>
        <v>0.5</v>
      </c>
      <c r="G33" s="25">
        <f>G34</f>
        <v>0.5</v>
      </c>
    </row>
    <row r="34" spans="1:7" s="7" customFormat="1" ht="132" customHeight="1">
      <c r="A34" s="9" t="s">
        <v>25</v>
      </c>
      <c r="B34" s="15" t="s">
        <v>14</v>
      </c>
      <c r="C34" s="12" t="s">
        <v>71</v>
      </c>
      <c r="D34" s="2" t="s">
        <v>77</v>
      </c>
      <c r="E34" s="24">
        <v>0.5</v>
      </c>
      <c r="F34" s="24">
        <v>0.5</v>
      </c>
      <c r="G34" s="24">
        <v>0.5</v>
      </c>
    </row>
    <row r="35" spans="1:7" s="7" customFormat="1" ht="81" customHeight="1">
      <c r="A35" s="9" t="s">
        <v>38</v>
      </c>
      <c r="B35" s="15" t="s">
        <v>9</v>
      </c>
      <c r="C35" s="12" t="s">
        <v>97</v>
      </c>
      <c r="D35" s="2" t="s">
        <v>100</v>
      </c>
      <c r="E35" s="25">
        <f aca="true" t="shared" si="2" ref="E35:G36">E36</f>
        <v>14</v>
      </c>
      <c r="F35" s="25">
        <f t="shared" si="2"/>
        <v>10</v>
      </c>
      <c r="G35" s="25">
        <f t="shared" si="2"/>
        <v>8</v>
      </c>
    </row>
    <row r="36" spans="1:7" s="7" customFormat="1" ht="84" customHeight="1">
      <c r="A36" s="9" t="s">
        <v>38</v>
      </c>
      <c r="B36" s="15" t="s">
        <v>9</v>
      </c>
      <c r="C36" s="12" t="s">
        <v>98</v>
      </c>
      <c r="D36" s="2" t="s">
        <v>99</v>
      </c>
      <c r="E36" s="25">
        <f t="shared" si="2"/>
        <v>14</v>
      </c>
      <c r="F36" s="25">
        <f t="shared" si="2"/>
        <v>10</v>
      </c>
      <c r="G36" s="25">
        <f t="shared" si="2"/>
        <v>8</v>
      </c>
    </row>
    <row r="37" spans="1:7" s="7" customFormat="1" ht="162.75" customHeight="1">
      <c r="A37" s="9"/>
      <c r="B37" s="15" t="s">
        <v>63</v>
      </c>
      <c r="C37" s="12" t="s">
        <v>64</v>
      </c>
      <c r="D37" s="2" t="s">
        <v>79</v>
      </c>
      <c r="E37" s="25">
        <v>14</v>
      </c>
      <c r="F37" s="25">
        <v>10</v>
      </c>
      <c r="G37" s="25">
        <v>8</v>
      </c>
    </row>
    <row r="38" spans="1:7" ht="18.75" customHeight="1">
      <c r="A38" s="8" t="s">
        <v>22</v>
      </c>
      <c r="B38" s="19" t="s">
        <v>9</v>
      </c>
      <c r="C38" s="11" t="s">
        <v>17</v>
      </c>
      <c r="D38" s="18" t="s">
        <v>16</v>
      </c>
      <c r="E38" s="24">
        <f>E39</f>
        <v>78308.1</v>
      </c>
      <c r="F38" s="24">
        <f>F39</f>
        <v>80130.7</v>
      </c>
      <c r="G38" s="24">
        <f>G39</f>
        <v>82402.40000000001</v>
      </c>
    </row>
    <row r="39" spans="1:7" ht="46.5" customHeight="1">
      <c r="A39" s="9" t="s">
        <v>23</v>
      </c>
      <c r="B39" s="15" t="s">
        <v>9</v>
      </c>
      <c r="C39" s="12" t="s">
        <v>19</v>
      </c>
      <c r="D39" s="2" t="s">
        <v>44</v>
      </c>
      <c r="E39" s="24">
        <f>E43+E42</f>
        <v>78308.1</v>
      </c>
      <c r="F39" s="24">
        <f>F43+F42</f>
        <v>80130.7</v>
      </c>
      <c r="G39" s="24">
        <f>G43+G42</f>
        <v>82402.40000000001</v>
      </c>
    </row>
    <row r="40" spans="1:7" ht="46.5" customHeight="1">
      <c r="A40" s="9"/>
      <c r="B40" s="15" t="s">
        <v>9</v>
      </c>
      <c r="C40" s="12" t="s">
        <v>95</v>
      </c>
      <c r="D40" s="2" t="s">
        <v>96</v>
      </c>
      <c r="E40" s="24">
        <f aca="true" t="shared" si="3" ref="E40:G41">E41</f>
        <v>60864.3</v>
      </c>
      <c r="F40" s="24">
        <f t="shared" si="3"/>
        <v>61961</v>
      </c>
      <c r="G40" s="24">
        <f t="shared" si="3"/>
        <v>63507.8</v>
      </c>
    </row>
    <row r="41" spans="1:7" ht="46.5" customHeight="1">
      <c r="A41" s="9"/>
      <c r="B41" s="15" t="s">
        <v>9</v>
      </c>
      <c r="C41" s="12" t="s">
        <v>93</v>
      </c>
      <c r="D41" s="2" t="s">
        <v>92</v>
      </c>
      <c r="E41" s="24">
        <f t="shared" si="3"/>
        <v>60864.3</v>
      </c>
      <c r="F41" s="24">
        <f t="shared" si="3"/>
        <v>61961</v>
      </c>
      <c r="G41" s="24">
        <f t="shared" si="3"/>
        <v>63507.8</v>
      </c>
    </row>
    <row r="42" spans="1:7" ht="60.75" customHeight="1">
      <c r="A42" s="9"/>
      <c r="B42" s="15" t="s">
        <v>14</v>
      </c>
      <c r="C42" s="12" t="s">
        <v>91</v>
      </c>
      <c r="D42" s="2" t="s">
        <v>94</v>
      </c>
      <c r="E42" s="24">
        <v>60864.3</v>
      </c>
      <c r="F42" s="24">
        <v>61961</v>
      </c>
      <c r="G42" s="24">
        <v>63507.8</v>
      </c>
    </row>
    <row r="43" spans="1:7" ht="30.75">
      <c r="A43" s="9" t="s">
        <v>24</v>
      </c>
      <c r="B43" s="15" t="s">
        <v>9</v>
      </c>
      <c r="C43" s="12" t="s">
        <v>54</v>
      </c>
      <c r="D43" s="2" t="s">
        <v>45</v>
      </c>
      <c r="E43" s="24">
        <f>E44+E48</f>
        <v>17443.8</v>
      </c>
      <c r="F43" s="24">
        <f>F44+F48</f>
        <v>18169.7</v>
      </c>
      <c r="G43" s="24">
        <f>G44+G48</f>
        <v>18894.600000000002</v>
      </c>
    </row>
    <row r="44" spans="1:7" ht="46.5" customHeight="1">
      <c r="A44" s="9" t="s">
        <v>30</v>
      </c>
      <c r="B44" s="15" t="s">
        <v>9</v>
      </c>
      <c r="C44" s="12" t="s">
        <v>55</v>
      </c>
      <c r="D44" s="2" t="s">
        <v>28</v>
      </c>
      <c r="E44" s="24">
        <f>E45</f>
        <v>2334.1</v>
      </c>
      <c r="F44" s="24">
        <f>F45</f>
        <v>2431.2</v>
      </c>
      <c r="G44" s="24">
        <f>G45</f>
        <v>2528.3</v>
      </c>
    </row>
    <row r="45" spans="1:7" ht="65.25" customHeight="1">
      <c r="A45" s="9" t="s">
        <v>26</v>
      </c>
      <c r="B45" s="15" t="s">
        <v>14</v>
      </c>
      <c r="C45" s="12" t="s">
        <v>56</v>
      </c>
      <c r="D45" s="2" t="s">
        <v>43</v>
      </c>
      <c r="E45" s="24">
        <f>E46+E47</f>
        <v>2334.1</v>
      </c>
      <c r="F45" s="24">
        <f>F46+F47</f>
        <v>2431.2</v>
      </c>
      <c r="G45" s="24">
        <f>G46+G47</f>
        <v>2528.3</v>
      </c>
    </row>
    <row r="46" spans="1:7" ht="79.5" customHeight="1">
      <c r="A46" s="9" t="s">
        <v>39</v>
      </c>
      <c r="B46" s="12">
        <v>949</v>
      </c>
      <c r="C46" s="12" t="s">
        <v>57</v>
      </c>
      <c r="D46" s="2" t="s">
        <v>29</v>
      </c>
      <c r="E46" s="24">
        <v>2324.9</v>
      </c>
      <c r="F46" s="24">
        <v>2421.6</v>
      </c>
      <c r="G46" s="24">
        <v>2518.3</v>
      </c>
    </row>
    <row r="47" spans="1:7" ht="113.25" customHeight="1">
      <c r="A47" s="9" t="s">
        <v>40</v>
      </c>
      <c r="B47" s="15" t="s">
        <v>14</v>
      </c>
      <c r="C47" s="12" t="s">
        <v>58</v>
      </c>
      <c r="D47" s="27" t="s">
        <v>27</v>
      </c>
      <c r="E47" s="24">
        <v>9.2</v>
      </c>
      <c r="F47" s="24">
        <v>9.6</v>
      </c>
      <c r="G47" s="24">
        <v>10</v>
      </c>
    </row>
    <row r="48" spans="1:7" ht="48" customHeight="1">
      <c r="A48" s="9" t="s">
        <v>31</v>
      </c>
      <c r="B48" s="15" t="s">
        <v>9</v>
      </c>
      <c r="C48" s="12" t="s">
        <v>61</v>
      </c>
      <c r="D48" s="2" t="s">
        <v>108</v>
      </c>
      <c r="E48" s="24">
        <f>E49</f>
        <v>15109.7</v>
      </c>
      <c r="F48" s="24">
        <f>F49</f>
        <v>15738.5</v>
      </c>
      <c r="G48" s="24">
        <f>G49</f>
        <v>16366.300000000001</v>
      </c>
    </row>
    <row r="49" spans="1:7" ht="81.75" customHeight="1">
      <c r="A49" s="9" t="s">
        <v>32</v>
      </c>
      <c r="B49" s="12">
        <v>949</v>
      </c>
      <c r="C49" s="12" t="s">
        <v>62</v>
      </c>
      <c r="D49" s="27" t="s">
        <v>107</v>
      </c>
      <c r="E49" s="24">
        <f>E50+E51</f>
        <v>15109.7</v>
      </c>
      <c r="F49" s="24">
        <f>F50+F51</f>
        <v>15738.5</v>
      </c>
      <c r="G49" s="24">
        <f>G50+G51</f>
        <v>16366.300000000001</v>
      </c>
    </row>
    <row r="50" spans="1:7" ht="46.5" customHeight="1">
      <c r="A50" s="9" t="s">
        <v>33</v>
      </c>
      <c r="B50" s="12">
        <v>949</v>
      </c>
      <c r="C50" s="12" t="s">
        <v>59</v>
      </c>
      <c r="D50" s="2" t="s">
        <v>35</v>
      </c>
      <c r="E50" s="25">
        <v>7653.2</v>
      </c>
      <c r="F50" s="25">
        <v>7971.4</v>
      </c>
      <c r="G50" s="25">
        <v>8289.7</v>
      </c>
    </row>
    <row r="51" spans="1:7" ht="45.75" customHeight="1">
      <c r="A51" s="9" t="s">
        <v>34</v>
      </c>
      <c r="B51" s="12">
        <v>949</v>
      </c>
      <c r="C51" s="12" t="s">
        <v>60</v>
      </c>
      <c r="D51" s="2" t="s">
        <v>36</v>
      </c>
      <c r="E51" s="25">
        <v>7456.5</v>
      </c>
      <c r="F51" s="25">
        <v>7767.1</v>
      </c>
      <c r="G51" s="25">
        <v>8076.6</v>
      </c>
    </row>
    <row r="52" spans="1:7" ht="26.25" customHeight="1">
      <c r="A52" s="10" t="s">
        <v>0</v>
      </c>
      <c r="B52" s="10"/>
      <c r="C52" s="3"/>
      <c r="D52" s="20"/>
      <c r="E52" s="26">
        <f>E38+E10</f>
        <v>97000</v>
      </c>
      <c r="F52" s="26">
        <f>F38+F10</f>
        <v>101000</v>
      </c>
      <c r="G52" s="26">
        <f>G38+G10</f>
        <v>105000</v>
      </c>
    </row>
    <row r="53" ht="33.75" customHeight="1">
      <c r="D53" s="23"/>
    </row>
    <row r="54" spans="1:4" ht="15">
      <c r="A54" s="16"/>
      <c r="B54" s="16"/>
      <c r="C54" s="29"/>
      <c r="D54" s="17"/>
    </row>
    <row r="55" spans="1:4" ht="18.75" customHeight="1">
      <c r="A55" s="39"/>
      <c r="B55" s="39"/>
      <c r="C55" s="39"/>
      <c r="D55" s="39"/>
    </row>
  </sheetData>
  <sheetProtection/>
  <mergeCells count="9">
    <mergeCell ref="B4:G4"/>
    <mergeCell ref="A5:G5"/>
    <mergeCell ref="E6:G6"/>
    <mergeCell ref="A55:D55"/>
    <mergeCell ref="E8:E9"/>
    <mergeCell ref="A8:A9"/>
    <mergeCell ref="E7:G7"/>
    <mergeCell ref="D7:D9"/>
    <mergeCell ref="B7:C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2022-10-07T10:55:27Z</cp:lastPrinted>
  <dcterms:created xsi:type="dcterms:W3CDTF">1999-04-08T07:04:02Z</dcterms:created>
  <dcterms:modified xsi:type="dcterms:W3CDTF">2023-10-23T07:20:36Z</dcterms:modified>
  <cp:category/>
  <cp:version/>
  <cp:contentType/>
  <cp:contentStatus/>
</cp:coreProperties>
</file>